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F0A5~1-psychologist\Ежедневное меню_питание\Меню_2025-2026\1. Федеральные_1-4кл._2026-2027\2 неделя\"/>
    </mc:Choice>
  </mc:AlternateContent>
  <bookViews>
    <workbookView xWindow="0" yWindow="0" windowWidth="20490" windowHeight="762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I22" i="1"/>
  <c r="H21" i="1"/>
  <c r="H22" i="1" s="1"/>
  <c r="G22" i="1"/>
  <c r="F21" i="1"/>
  <c r="F22" i="1" s="1"/>
</calcChain>
</file>

<file path=xl/sharedStrings.xml><?xml version="1.0" encoding="utf-8"?>
<sst xmlns="http://schemas.openxmlformats.org/spreadsheetml/2006/main" count="77" uniqueCount="60">
  <si>
    <t>Школа</t>
  </si>
  <si>
    <t>День</t>
  </si>
  <si>
    <t>Прием пищи</t>
  </si>
  <si>
    <t>Раздел</t>
  </si>
  <si>
    <t>Завтрак</t>
  </si>
  <si>
    <t>Обед</t>
  </si>
  <si>
    <t>гарнир</t>
  </si>
  <si>
    <t>фрукты</t>
  </si>
  <si>
    <t>Отд./корп</t>
  </si>
  <si>
    <t>МБОУ СОШ №42 г. Ставрополя</t>
  </si>
  <si>
    <t>1/200</t>
  </si>
  <si>
    <t>ПР</t>
  </si>
  <si>
    <t>ХЛЕБ ПШЕНИЧНЫЙ</t>
  </si>
  <si>
    <t>1/50</t>
  </si>
  <si>
    <t>ХЛЕБ РЖАНОЙ</t>
  </si>
  <si>
    <t>338/2015</t>
  </si>
  <si>
    <t>1/150</t>
  </si>
  <si>
    <t>Итого за прием пищи:</t>
  </si>
  <si>
    <t>№ 71 2015г.</t>
  </si>
  <si>
    <t>1/60</t>
  </si>
  <si>
    <t>1/180</t>
  </si>
  <si>
    <t>Всего за день:</t>
  </si>
  <si>
    <t>№ рецепт</t>
  </si>
  <si>
    <t>Наименование блюда</t>
  </si>
  <si>
    <t>Вес блюда</t>
  </si>
  <si>
    <t>Энергети-ческая ценность, ккал</t>
  </si>
  <si>
    <t>Белки, г</t>
  </si>
  <si>
    <t>Жиры, г</t>
  </si>
  <si>
    <t>Углеводы, г</t>
  </si>
  <si>
    <t>гастрон</t>
  </si>
  <si>
    <t>напитки</t>
  </si>
  <si>
    <t>Хлеб пш</t>
  </si>
  <si>
    <t>Хлеб рж</t>
  </si>
  <si>
    <t>овощи</t>
  </si>
  <si>
    <t>1блюдо</t>
  </si>
  <si>
    <t>2блюдо</t>
  </si>
  <si>
    <t>3 блюдо</t>
  </si>
  <si>
    <t xml:space="preserve">ФРУКТЫ СЕЗОННЫЕ КАЛИБРОВАННЫЕ (ЯБЛОКО 1 ШТ.) </t>
  </si>
  <si>
    <t>ОВОЩИ НАТУРАЛЬНЫЕ СВЕЖИЕ (ОГУРЦЫ)</t>
  </si>
  <si>
    <t>250/10</t>
  </si>
  <si>
    <t>60</t>
  </si>
  <si>
    <t>ЗРАЗЫ РЫБНЫЕ РУБЛЕНЫЕ (ИЗ МИНТАЯ) С МАСЛОМ СЛИВОЧНЫМ "КРЕСТЬЯНСКИМ" 72,5%</t>
  </si>
  <si>
    <t>РАГУ ИЗ ОВОЩЕЙ</t>
  </si>
  <si>
    <t>180</t>
  </si>
  <si>
    <t>КОМПОТ ИЗ СУШЕНЫХ ФРУКТОВ</t>
  </si>
  <si>
    <t>90/70</t>
  </si>
  <si>
    <t>№ 237 2015г.</t>
  </si>
  <si>
    <t>№143 2015г.</t>
  </si>
  <si>
    <t>349/2015</t>
  </si>
  <si>
    <t>ОВОЩИ НАТУРАЛЬНЫЕ СВЕЖИЕ  (ПОМИДОРЫ)</t>
  </si>
  <si>
    <t xml:space="preserve">РАССОЛЬНИК ЛЕНИНГРАДСКИЙ </t>
  </si>
  <si>
    <t>ЗРАЗЫ РУБЛЕННЫЕ ИЗ ГОВЯДИНЫ С СОУСОМ СМЕТАННЫМ С ТОМАТОМ</t>
  </si>
  <si>
    <t>90/50</t>
  </si>
  <si>
    <t>ПЮРЕ КАРТОФЕЛЬНОЕ С МАСЛОМ СЛИВОЧНЫМ "КРЕСТЬЯНСКИМ" 72,5%</t>
  </si>
  <si>
    <t>ЧАЙ С САХАРОМ И ЛИМОНОМ</t>
  </si>
  <si>
    <t>200/15/7</t>
  </si>
  <si>
    <t>№ 96 2015г.</t>
  </si>
  <si>
    <t>№ 274, 331 2015г.</t>
  </si>
  <si>
    <t>№ 312 2015г.</t>
  </si>
  <si>
    <t>№ 377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</si>
</sst>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-#,##0.0"/>
    <numFmt numFmtId="165" formatCode="#,##0.00_);\(#,##0.00\)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0"/>
      <color indexed="59"/>
      <name val="Times New Roman"/>
      <family val="1"/>
      <charset val="204"/>
    </font>
    <font>
      <sz val="8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  <family val="2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/>
    <xf numFmtId="0" fontId="4" fillId="4" borderId="1" xfId="0" applyFont="1" applyFill="1" applyBorder="1" applyAlignment="1">
      <alignment wrapText="1"/>
    </xf>
    <xf numFmtId="0" fontId="1" fillId="5" borderId="1" xfId="0" applyFont="1" applyFill="1" applyBorder="1" applyAlignment="1"/>
    <xf numFmtId="0" fontId="3" fillId="0" borderId="0" xfId="0" applyFont="1" applyAlignment="1">
      <alignment wrapText="1"/>
    </xf>
    <xf numFmtId="2" fontId="1" fillId="3" borderId="1" xfId="0" applyNumberFormat="1" applyFont="1" applyFill="1" applyBorder="1" applyAlignment="1"/>
    <xf numFmtId="0" fontId="5" fillId="0" borderId="0" xfId="0" applyFont="1" applyBorder="1" applyAlignment="1" applyProtection="1">
      <alignment horizontal="center" vertical="center" wrapText="1"/>
    </xf>
    <xf numFmtId="165" fontId="7" fillId="0" borderId="0" xfId="0" applyNumberFormat="1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center" vertical="center" wrapText="1"/>
    </xf>
    <xf numFmtId="165" fontId="6" fillId="0" borderId="0" xfId="0" applyNumberFormat="1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 wrapText="1"/>
    </xf>
    <xf numFmtId="165" fontId="5" fillId="0" borderId="0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0" xfId="0" applyFont="1" applyBorder="1" applyAlignment="1" applyProtection="1">
      <alignment horizontal="left" vertical="top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H25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34" x14ac:dyDescent="0.25">
      <c r="A1" t="s">
        <v>0</v>
      </c>
      <c r="B1" s="32" t="s">
        <v>9</v>
      </c>
      <c r="C1" s="33"/>
      <c r="D1" s="34"/>
      <c r="E1" t="s">
        <v>8</v>
      </c>
      <c r="H1" t="s">
        <v>1</v>
      </c>
      <c r="I1" s="1">
        <v>46273</v>
      </c>
    </row>
    <row r="2" spans="1:34" ht="7.5" customHeight="1" x14ac:dyDescent="0.25"/>
    <row r="3" spans="1:34" ht="38.25" x14ac:dyDescent="0.25">
      <c r="A3" s="16" t="s">
        <v>2</v>
      </c>
      <c r="B3" s="17" t="s">
        <v>3</v>
      </c>
      <c r="C3" s="18" t="s">
        <v>22</v>
      </c>
      <c r="D3" s="11" t="s">
        <v>23</v>
      </c>
      <c r="E3" s="11" t="s">
        <v>24</v>
      </c>
      <c r="F3" s="15" t="s">
        <v>25</v>
      </c>
      <c r="G3" s="15" t="s">
        <v>26</v>
      </c>
      <c r="H3" s="15" t="s">
        <v>27</v>
      </c>
      <c r="I3" s="15" t="s">
        <v>28</v>
      </c>
    </row>
    <row r="4" spans="1:34" ht="25.5" x14ac:dyDescent="0.25">
      <c r="A4" s="15" t="s">
        <v>4</v>
      </c>
      <c r="B4" s="17" t="s">
        <v>29</v>
      </c>
      <c r="C4" s="2" t="s">
        <v>18</v>
      </c>
      <c r="D4" s="3" t="s">
        <v>38</v>
      </c>
      <c r="E4" s="4" t="s">
        <v>40</v>
      </c>
      <c r="F4" s="5">
        <v>8.15</v>
      </c>
      <c r="G4" s="6">
        <v>0.47</v>
      </c>
      <c r="H4" s="6">
        <v>0.06</v>
      </c>
      <c r="I4" s="6">
        <v>1.46</v>
      </c>
      <c r="K4" s="30"/>
      <c r="L4" s="30"/>
      <c r="M4" s="30"/>
      <c r="N4" s="30"/>
      <c r="O4" s="30"/>
      <c r="P4" s="30"/>
      <c r="Q4" s="30"/>
      <c r="R4" s="30"/>
      <c r="S4" s="31"/>
      <c r="T4" s="31"/>
      <c r="U4" s="31"/>
      <c r="V4" s="29"/>
      <c r="W4" s="29"/>
      <c r="X4" s="29"/>
      <c r="Y4" s="29"/>
      <c r="Z4" s="29"/>
      <c r="AA4" s="29"/>
      <c r="AB4" s="29"/>
      <c r="AC4" s="29"/>
      <c r="AD4" s="29"/>
      <c r="AE4" s="29"/>
    </row>
    <row r="5" spans="1:34" ht="38.25" x14ac:dyDescent="0.25">
      <c r="A5" s="16"/>
      <c r="B5" s="17" t="s">
        <v>29</v>
      </c>
      <c r="C5" s="2" t="s">
        <v>46</v>
      </c>
      <c r="D5" s="7" t="s">
        <v>41</v>
      </c>
      <c r="E5" s="4" t="s">
        <v>45</v>
      </c>
      <c r="F5" s="5">
        <v>191.87</v>
      </c>
      <c r="G5" s="6">
        <v>10.31</v>
      </c>
      <c r="H5" s="6">
        <v>11.58</v>
      </c>
      <c r="I5" s="6">
        <v>11.64</v>
      </c>
      <c r="K5" s="30"/>
      <c r="L5" s="30"/>
      <c r="M5" s="30"/>
      <c r="N5" s="30"/>
      <c r="O5" s="30"/>
      <c r="P5" s="30"/>
      <c r="Q5" s="30"/>
      <c r="R5" s="30"/>
      <c r="S5" s="31"/>
      <c r="T5" s="31"/>
      <c r="U5" s="31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2"/>
      <c r="AG5" s="22"/>
    </row>
    <row r="6" spans="1:34" ht="25.5" x14ac:dyDescent="0.25">
      <c r="A6" s="16"/>
      <c r="B6" s="17"/>
      <c r="C6" s="2" t="s">
        <v>47</v>
      </c>
      <c r="D6" s="7" t="s">
        <v>42</v>
      </c>
      <c r="E6" s="4" t="s">
        <v>43</v>
      </c>
      <c r="F6" s="5">
        <v>157.29</v>
      </c>
      <c r="G6" s="6">
        <v>5.98</v>
      </c>
      <c r="H6" s="6">
        <v>8.94</v>
      </c>
      <c r="I6" s="6">
        <v>16.239999999999998</v>
      </c>
      <c r="K6" s="30"/>
      <c r="L6" s="30"/>
      <c r="M6" s="30"/>
      <c r="N6" s="30"/>
      <c r="O6" s="30"/>
      <c r="P6" s="30"/>
      <c r="Q6" s="30"/>
      <c r="R6" s="30"/>
      <c r="S6" s="31"/>
      <c r="T6" s="31"/>
      <c r="U6" s="31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2"/>
      <c r="AG6" s="22"/>
    </row>
    <row r="7" spans="1:34" x14ac:dyDescent="0.25">
      <c r="A7" s="19"/>
      <c r="B7" s="19" t="s">
        <v>30</v>
      </c>
      <c r="C7" s="2" t="s">
        <v>48</v>
      </c>
      <c r="D7" s="3" t="s">
        <v>44</v>
      </c>
      <c r="E7" s="2" t="s">
        <v>10</v>
      </c>
      <c r="F7" s="5">
        <v>120.54</v>
      </c>
      <c r="G7" s="6">
        <v>0.37</v>
      </c>
      <c r="H7" s="6">
        <v>0</v>
      </c>
      <c r="I7" s="6">
        <v>29.78</v>
      </c>
      <c r="K7" s="30"/>
      <c r="L7" s="30"/>
      <c r="M7" s="30"/>
      <c r="N7" s="30"/>
      <c r="O7" s="30"/>
      <c r="P7" s="30"/>
      <c r="Q7" s="30"/>
      <c r="R7" s="30"/>
      <c r="S7" s="31"/>
      <c r="T7" s="31"/>
      <c r="U7" s="31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2"/>
      <c r="AG7" s="22"/>
    </row>
    <row r="8" spans="1:34" x14ac:dyDescent="0.25">
      <c r="A8" s="19"/>
      <c r="B8" s="19" t="s">
        <v>31</v>
      </c>
      <c r="C8" s="8" t="s">
        <v>11</v>
      </c>
      <c r="D8" s="3" t="s">
        <v>12</v>
      </c>
      <c r="E8" s="2" t="s">
        <v>13</v>
      </c>
      <c r="F8" s="5">
        <v>211.16</v>
      </c>
      <c r="G8" s="6">
        <v>2.37</v>
      </c>
      <c r="H8" s="6">
        <v>0.42</v>
      </c>
      <c r="I8" s="6">
        <v>23</v>
      </c>
      <c r="K8" s="30"/>
      <c r="L8" s="30"/>
      <c r="M8" s="30"/>
      <c r="N8" s="30"/>
      <c r="O8" s="30"/>
      <c r="P8" s="30"/>
      <c r="Q8" s="30"/>
      <c r="R8" s="30"/>
      <c r="S8" s="31"/>
      <c r="T8" s="31"/>
      <c r="U8" s="31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2"/>
      <c r="AG8" s="22"/>
    </row>
    <row r="9" spans="1:34" x14ac:dyDescent="0.25">
      <c r="A9" s="19"/>
      <c r="B9" s="19" t="s">
        <v>32</v>
      </c>
      <c r="C9" s="8" t="s">
        <v>11</v>
      </c>
      <c r="D9" s="3" t="s">
        <v>14</v>
      </c>
      <c r="E9" s="4" t="s">
        <v>13</v>
      </c>
      <c r="F9" s="5">
        <v>97.8</v>
      </c>
      <c r="G9" s="6">
        <v>1.98</v>
      </c>
      <c r="H9" s="6">
        <v>0.6</v>
      </c>
      <c r="I9" s="6">
        <v>16.7</v>
      </c>
      <c r="K9" s="30"/>
      <c r="L9" s="30"/>
      <c r="M9" s="30"/>
      <c r="N9" s="30"/>
      <c r="O9" s="30"/>
      <c r="P9" s="30"/>
      <c r="Q9" s="30"/>
      <c r="R9" s="30"/>
      <c r="S9" s="31"/>
      <c r="T9" s="31"/>
      <c r="U9" s="31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2"/>
      <c r="AG9" s="22"/>
    </row>
    <row r="10" spans="1:34" ht="26.25" x14ac:dyDescent="0.25">
      <c r="A10" s="19"/>
      <c r="B10" s="19" t="s">
        <v>7</v>
      </c>
      <c r="C10" s="9" t="s">
        <v>15</v>
      </c>
      <c r="D10" s="20" t="s">
        <v>37</v>
      </c>
      <c r="E10" s="4" t="s">
        <v>16</v>
      </c>
      <c r="F10" s="5">
        <v>58.64</v>
      </c>
      <c r="G10" s="6">
        <v>0.57999999999999996</v>
      </c>
      <c r="H10" s="6">
        <v>0.57999999999999996</v>
      </c>
      <c r="I10" s="6">
        <v>12.15</v>
      </c>
      <c r="K10" s="30"/>
      <c r="L10" s="30"/>
      <c r="M10" s="30"/>
      <c r="N10" s="30"/>
      <c r="O10" s="30"/>
      <c r="P10" s="30"/>
      <c r="Q10" s="30"/>
      <c r="R10" s="30"/>
      <c r="S10" s="31"/>
      <c r="T10" s="31"/>
      <c r="U10" s="31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2"/>
      <c r="AG10" s="22"/>
    </row>
    <row r="11" spans="1:34" x14ac:dyDescent="0.25">
      <c r="A11" s="17"/>
      <c r="B11" s="17"/>
      <c r="C11" s="9"/>
      <c r="D11" s="10" t="s">
        <v>17</v>
      </c>
      <c r="E11" s="11">
        <v>787</v>
      </c>
      <c r="F11" s="5">
        <v>845.45</v>
      </c>
      <c r="G11" s="5">
        <v>22.06</v>
      </c>
      <c r="H11" s="5">
        <v>22.18</v>
      </c>
      <c r="I11" s="5">
        <v>110.97</v>
      </c>
      <c r="K11" s="27"/>
      <c r="L11" s="27"/>
      <c r="M11" s="27"/>
      <c r="N11" s="27"/>
      <c r="O11" s="27"/>
      <c r="P11" s="27"/>
      <c r="Q11" s="27"/>
      <c r="R11" s="27"/>
      <c r="S11" s="28"/>
      <c r="T11" s="28"/>
      <c r="U11" s="28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35"/>
      <c r="AG11" s="35"/>
    </row>
    <row r="12" spans="1:34" x14ac:dyDescent="0.25">
      <c r="A12" s="11" t="s">
        <v>5</v>
      </c>
      <c r="B12" s="11"/>
      <c r="C12" s="11"/>
      <c r="D12" s="11"/>
      <c r="E12" s="11"/>
      <c r="F12" s="5"/>
      <c r="G12" s="21"/>
      <c r="H12" s="21"/>
      <c r="I12" s="21"/>
      <c r="K12" s="27"/>
      <c r="L12" s="27"/>
      <c r="M12" s="27"/>
      <c r="N12" s="27"/>
      <c r="O12" s="27"/>
      <c r="P12" s="27"/>
      <c r="Q12" s="27"/>
      <c r="R12" s="27"/>
      <c r="S12" s="28"/>
      <c r="T12" s="28"/>
      <c r="U12" s="28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34" ht="25.5" x14ac:dyDescent="0.25">
      <c r="A13" s="19"/>
      <c r="B13" s="19" t="s">
        <v>33</v>
      </c>
      <c r="C13" s="9" t="s">
        <v>18</v>
      </c>
      <c r="D13" s="3" t="s">
        <v>49</v>
      </c>
      <c r="E13" s="4" t="s">
        <v>19</v>
      </c>
      <c r="F13" s="12">
        <v>11.76</v>
      </c>
      <c r="G13" s="13">
        <v>0.6</v>
      </c>
      <c r="H13" s="13">
        <v>0.12</v>
      </c>
      <c r="I13" s="13">
        <v>2.1</v>
      </c>
    </row>
    <row r="14" spans="1:34" x14ac:dyDescent="0.25">
      <c r="A14" s="19"/>
      <c r="B14" s="19" t="s">
        <v>34</v>
      </c>
      <c r="C14" s="9" t="s">
        <v>56</v>
      </c>
      <c r="D14" s="3" t="s">
        <v>50</v>
      </c>
      <c r="E14" s="2" t="s">
        <v>39</v>
      </c>
      <c r="F14" s="5">
        <v>114.69</v>
      </c>
      <c r="G14" s="6">
        <v>2.13</v>
      </c>
      <c r="H14" s="6">
        <v>5.23</v>
      </c>
      <c r="I14" s="6">
        <v>14.93</v>
      </c>
      <c r="L14" s="24"/>
      <c r="M14" s="24"/>
      <c r="N14" s="24"/>
      <c r="O14" s="24"/>
      <c r="P14" s="24"/>
      <c r="Q14" s="24"/>
      <c r="R14" s="24"/>
      <c r="S14" s="24"/>
      <c r="T14" s="25"/>
      <c r="U14" s="25"/>
      <c r="V14" s="25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4" ht="25.5" x14ac:dyDescent="0.25">
      <c r="A15" s="19"/>
      <c r="B15" s="19" t="s">
        <v>35</v>
      </c>
      <c r="C15" s="9" t="s">
        <v>57</v>
      </c>
      <c r="D15" s="3" t="s">
        <v>51</v>
      </c>
      <c r="E15" s="2" t="s">
        <v>52</v>
      </c>
      <c r="F15" s="5">
        <v>304.39</v>
      </c>
      <c r="G15" s="6">
        <v>14.68</v>
      </c>
      <c r="H15" s="6">
        <v>19.16</v>
      </c>
      <c r="I15" s="6">
        <v>14.35</v>
      </c>
      <c r="L15" s="30"/>
      <c r="M15" s="30"/>
      <c r="N15" s="30"/>
      <c r="O15" s="30"/>
      <c r="P15" s="30"/>
      <c r="Q15" s="30"/>
      <c r="R15" s="30"/>
      <c r="S15" s="30"/>
      <c r="T15" s="31"/>
      <c r="U15" s="31"/>
      <c r="V15" s="31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2"/>
      <c r="AH15" s="22"/>
    </row>
    <row r="16" spans="1:34" ht="25.5" x14ac:dyDescent="0.25">
      <c r="A16" s="19"/>
      <c r="B16" s="19" t="s">
        <v>6</v>
      </c>
      <c r="C16" s="14" t="s">
        <v>58</v>
      </c>
      <c r="D16" s="3" t="s">
        <v>53</v>
      </c>
      <c r="E16" s="2" t="s">
        <v>20</v>
      </c>
      <c r="F16" s="5">
        <v>145.41999999999999</v>
      </c>
      <c r="G16" s="6">
        <v>3.6</v>
      </c>
      <c r="H16" s="6">
        <v>4.2699999999999996</v>
      </c>
      <c r="I16" s="6">
        <v>23.28</v>
      </c>
      <c r="L16" s="30"/>
      <c r="M16" s="30"/>
      <c r="N16" s="30"/>
      <c r="O16" s="30"/>
      <c r="P16" s="30"/>
      <c r="Q16" s="30"/>
      <c r="R16" s="30"/>
      <c r="S16" s="30"/>
      <c r="T16" s="31"/>
      <c r="U16" s="31"/>
      <c r="V16" s="31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2"/>
      <c r="AH16" s="22"/>
    </row>
    <row r="17" spans="1:34" x14ac:dyDescent="0.25">
      <c r="A17" s="19"/>
      <c r="B17" s="19" t="s">
        <v>36</v>
      </c>
      <c r="C17" s="9" t="s">
        <v>59</v>
      </c>
      <c r="D17" s="3" t="s">
        <v>54</v>
      </c>
      <c r="E17" s="2" t="s">
        <v>55</v>
      </c>
      <c r="F17" s="5">
        <v>59.9</v>
      </c>
      <c r="G17" s="6">
        <v>0.28999999999999998</v>
      </c>
      <c r="H17" s="6">
        <v>0.1</v>
      </c>
      <c r="I17" s="6">
        <v>9.8699999999999992</v>
      </c>
      <c r="L17" s="30"/>
      <c r="M17" s="30"/>
      <c r="N17" s="30"/>
      <c r="O17" s="30"/>
      <c r="P17" s="30"/>
      <c r="Q17" s="30"/>
      <c r="R17" s="30"/>
      <c r="S17" s="30"/>
      <c r="T17" s="31"/>
      <c r="U17" s="31"/>
      <c r="V17" s="31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2"/>
      <c r="AH17" s="22"/>
    </row>
    <row r="18" spans="1:34" x14ac:dyDescent="0.25">
      <c r="A18" s="19"/>
      <c r="B18" s="19" t="s">
        <v>31</v>
      </c>
      <c r="C18" s="8" t="s">
        <v>11</v>
      </c>
      <c r="D18" s="3" t="s">
        <v>12</v>
      </c>
      <c r="E18" s="4" t="s">
        <v>13</v>
      </c>
      <c r="F18" s="5">
        <v>211.16</v>
      </c>
      <c r="G18" s="6">
        <v>2.37</v>
      </c>
      <c r="H18" s="6">
        <v>0.42</v>
      </c>
      <c r="I18" s="6">
        <v>23</v>
      </c>
      <c r="L18" s="30"/>
      <c r="M18" s="30"/>
      <c r="N18" s="30"/>
      <c r="O18" s="30"/>
      <c r="P18" s="30"/>
      <c r="Q18" s="30"/>
      <c r="R18" s="30"/>
      <c r="S18" s="30"/>
      <c r="T18" s="31"/>
      <c r="U18" s="31"/>
      <c r="V18" s="31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2"/>
      <c r="AH18" s="22"/>
    </row>
    <row r="19" spans="1:34" x14ac:dyDescent="0.25">
      <c r="A19" s="19"/>
      <c r="B19" s="19" t="s">
        <v>32</v>
      </c>
      <c r="C19" s="8" t="s">
        <v>11</v>
      </c>
      <c r="D19" s="3" t="s">
        <v>14</v>
      </c>
      <c r="E19" s="4" t="s">
        <v>13</v>
      </c>
      <c r="F19" s="5">
        <v>97.8</v>
      </c>
      <c r="G19" s="6">
        <v>1.98</v>
      </c>
      <c r="H19" s="6">
        <v>0.6</v>
      </c>
      <c r="I19" s="6">
        <v>16.7</v>
      </c>
      <c r="L19" s="30"/>
      <c r="M19" s="30"/>
      <c r="N19" s="30"/>
      <c r="O19" s="30"/>
      <c r="P19" s="30"/>
      <c r="Q19" s="30"/>
      <c r="R19" s="30"/>
      <c r="S19" s="30"/>
      <c r="T19" s="31"/>
      <c r="U19" s="31"/>
      <c r="V19" s="31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2"/>
      <c r="AH19" s="22"/>
    </row>
    <row r="20" spans="1:34" ht="26.25" x14ac:dyDescent="0.25">
      <c r="A20" s="19"/>
      <c r="B20" s="19" t="s">
        <v>7</v>
      </c>
      <c r="C20" s="9" t="s">
        <v>15</v>
      </c>
      <c r="D20" s="20" t="s">
        <v>37</v>
      </c>
      <c r="E20" s="4" t="s">
        <v>16</v>
      </c>
      <c r="F20" s="5">
        <v>58.64</v>
      </c>
      <c r="G20" s="6">
        <v>0.57999999999999996</v>
      </c>
      <c r="H20" s="6">
        <v>0.57999999999999996</v>
      </c>
      <c r="I20" s="6">
        <v>12.15</v>
      </c>
      <c r="L20" s="30"/>
      <c r="M20" s="30"/>
      <c r="N20" s="30"/>
      <c r="O20" s="30"/>
      <c r="P20" s="30"/>
      <c r="Q20" s="30"/>
      <c r="R20" s="30"/>
      <c r="S20" s="30"/>
      <c r="T20" s="31"/>
      <c r="U20" s="31"/>
      <c r="V20" s="31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2"/>
      <c r="AH20" s="22"/>
    </row>
    <row r="21" spans="1:34" x14ac:dyDescent="0.25">
      <c r="A21" s="17"/>
      <c r="B21" s="17"/>
      <c r="C21" s="9"/>
      <c r="D21" s="10" t="s">
        <v>17</v>
      </c>
      <c r="E21" s="11">
        <v>1102</v>
      </c>
      <c r="F21" s="5">
        <f>F13+F14+F15+F16+F17+F18+F19+F20</f>
        <v>1003.7599999999999</v>
      </c>
      <c r="G21" s="5">
        <v>27.55</v>
      </c>
      <c r="H21" s="5">
        <f>SUM(H13:H20)</f>
        <v>30.480000000000004</v>
      </c>
      <c r="I21" s="5">
        <v>119.48</v>
      </c>
      <c r="L21" s="30"/>
      <c r="M21" s="30"/>
      <c r="N21" s="30"/>
      <c r="O21" s="30"/>
      <c r="P21" s="30"/>
      <c r="Q21" s="30"/>
      <c r="R21" s="30"/>
      <c r="S21" s="30"/>
      <c r="T21" s="31"/>
      <c r="U21" s="31"/>
      <c r="V21" s="31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2"/>
      <c r="AH21" s="22"/>
    </row>
    <row r="22" spans="1:34" x14ac:dyDescent="0.25">
      <c r="A22" s="17"/>
      <c r="B22" s="17"/>
      <c r="C22" s="9"/>
      <c r="D22" s="15" t="s">
        <v>21</v>
      </c>
      <c r="E22" s="11">
        <f>E21+E11</f>
        <v>1889</v>
      </c>
      <c r="F22" s="5">
        <f>SUM(F21+F11)</f>
        <v>1849.21</v>
      </c>
      <c r="G22" s="5">
        <f>SUM(G11+G21)</f>
        <v>49.61</v>
      </c>
      <c r="H22" s="5">
        <f>SUM(H11+H21)</f>
        <v>52.660000000000004</v>
      </c>
      <c r="I22" s="5">
        <f>I11+I21</f>
        <v>230.45</v>
      </c>
      <c r="L22" s="30"/>
      <c r="M22" s="30"/>
      <c r="N22" s="30"/>
      <c r="O22" s="30"/>
      <c r="P22" s="30"/>
      <c r="Q22" s="30"/>
      <c r="R22" s="30"/>
      <c r="S22" s="30"/>
      <c r="T22" s="31"/>
      <c r="U22" s="31"/>
      <c r="V22" s="31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2"/>
      <c r="AH22" s="22"/>
    </row>
    <row r="23" spans="1:34" x14ac:dyDescent="0.25"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35"/>
      <c r="AH23" s="35"/>
    </row>
    <row r="24" spans="1:34" x14ac:dyDescent="0.25"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35"/>
      <c r="AH24" s="35"/>
    </row>
    <row r="25" spans="1:34" x14ac:dyDescent="0.25"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</sheetData>
  <mergeCells count="120">
    <mergeCell ref="L24:V24"/>
    <mergeCell ref="W24:Y24"/>
    <mergeCell ref="Z24:AA24"/>
    <mergeCell ref="AB24:AC24"/>
    <mergeCell ref="AD24:AF24"/>
    <mergeCell ref="K6:R6"/>
    <mergeCell ref="S6:U6"/>
    <mergeCell ref="V6:X6"/>
    <mergeCell ref="Y6:Z6"/>
    <mergeCell ref="AA6:AB6"/>
    <mergeCell ref="AC6:AE6"/>
    <mergeCell ref="AA4:AB4"/>
    <mergeCell ref="AC4:AE4"/>
    <mergeCell ref="K5:R5"/>
    <mergeCell ref="S5:U5"/>
    <mergeCell ref="V5:X5"/>
    <mergeCell ref="Y5:Z5"/>
    <mergeCell ref="AA5:AB5"/>
    <mergeCell ref="AC5:AE5"/>
    <mergeCell ref="B1:D1"/>
    <mergeCell ref="K4:R4"/>
    <mergeCell ref="S4:U4"/>
    <mergeCell ref="V4:X4"/>
    <mergeCell ref="Y4:Z4"/>
    <mergeCell ref="K7:R7"/>
    <mergeCell ref="S7:U7"/>
    <mergeCell ref="V7:X7"/>
    <mergeCell ref="Y7:Z7"/>
    <mergeCell ref="AA7:AB7"/>
    <mergeCell ref="AC7:AE7"/>
    <mergeCell ref="AC8:AE8"/>
    <mergeCell ref="K9:R9"/>
    <mergeCell ref="S9:U9"/>
    <mergeCell ref="V9:X9"/>
    <mergeCell ref="Y9:Z9"/>
    <mergeCell ref="AA9:AB9"/>
    <mergeCell ref="AC9:AE9"/>
    <mergeCell ref="K8:R8"/>
    <mergeCell ref="S8:U8"/>
    <mergeCell ref="V8:X8"/>
    <mergeCell ref="Y8:Z8"/>
    <mergeCell ref="AA8:AB8"/>
    <mergeCell ref="AC10:AE10"/>
    <mergeCell ref="K11:R11"/>
    <mergeCell ref="S11:U11"/>
    <mergeCell ref="V11:X11"/>
    <mergeCell ref="Y11:Z11"/>
    <mergeCell ref="AA11:AB11"/>
    <mergeCell ref="AC11:AE11"/>
    <mergeCell ref="K10:R10"/>
    <mergeCell ref="S10:U10"/>
    <mergeCell ref="V10:X10"/>
    <mergeCell ref="Y10:Z10"/>
    <mergeCell ref="AA10:AB10"/>
    <mergeCell ref="AC12:AE12"/>
    <mergeCell ref="L14:S14"/>
    <mergeCell ref="T14:V14"/>
    <mergeCell ref="W14:Y14"/>
    <mergeCell ref="Z14:AA14"/>
    <mergeCell ref="AB14:AC14"/>
    <mergeCell ref="AD14:AF14"/>
    <mergeCell ref="K12:R12"/>
    <mergeCell ref="S12:U12"/>
    <mergeCell ref="V12:X12"/>
    <mergeCell ref="Y12:Z12"/>
    <mergeCell ref="AA12:AB12"/>
    <mergeCell ref="AD15:AF15"/>
    <mergeCell ref="L16:S16"/>
    <mergeCell ref="T16:V16"/>
    <mergeCell ref="W16:Y16"/>
    <mergeCell ref="Z16:AA16"/>
    <mergeCell ref="AB16:AC16"/>
    <mergeCell ref="AD16:AF16"/>
    <mergeCell ref="L15:S15"/>
    <mergeCell ref="T15:V15"/>
    <mergeCell ref="W15:Y15"/>
    <mergeCell ref="Z15:AA15"/>
    <mergeCell ref="AB15:AC15"/>
    <mergeCell ref="AD17:AF17"/>
    <mergeCell ref="L18:S18"/>
    <mergeCell ref="T18:V18"/>
    <mergeCell ref="W18:Y18"/>
    <mergeCell ref="Z18:AA18"/>
    <mergeCell ref="AB18:AC18"/>
    <mergeCell ref="AD18:AF18"/>
    <mergeCell ref="L17:S17"/>
    <mergeCell ref="T17:V17"/>
    <mergeCell ref="W17:Y17"/>
    <mergeCell ref="Z17:AA17"/>
    <mergeCell ref="AB17:AC17"/>
    <mergeCell ref="AD19:AF19"/>
    <mergeCell ref="L20:S20"/>
    <mergeCell ref="T20:V20"/>
    <mergeCell ref="W20:Y20"/>
    <mergeCell ref="Z20:AA20"/>
    <mergeCell ref="AB20:AC20"/>
    <mergeCell ref="AD20:AF20"/>
    <mergeCell ref="L19:S19"/>
    <mergeCell ref="T19:V19"/>
    <mergeCell ref="W19:Y19"/>
    <mergeCell ref="Z19:AA19"/>
    <mergeCell ref="AB19:AC19"/>
    <mergeCell ref="W23:Y23"/>
    <mergeCell ref="Z23:AA23"/>
    <mergeCell ref="AB23:AC23"/>
    <mergeCell ref="AD23:AF23"/>
    <mergeCell ref="AD21:AF21"/>
    <mergeCell ref="L22:S22"/>
    <mergeCell ref="T22:V22"/>
    <mergeCell ref="W22:Y22"/>
    <mergeCell ref="Z22:AA22"/>
    <mergeCell ref="AB22:AC22"/>
    <mergeCell ref="AD22:AF22"/>
    <mergeCell ref="L21:S21"/>
    <mergeCell ref="T21:V21"/>
    <mergeCell ref="W21:Y21"/>
    <mergeCell ref="Z21:AA21"/>
    <mergeCell ref="AB21:AC21"/>
    <mergeCell ref="L23:S23"/>
    <mergeCell ref="T23:V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2026-09-07T08:36:34Z</dcterms:modified>
</cp:coreProperties>
</file>