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2. Федеральные_1-4кл._2 неделя_2026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" i="1" l="1"/>
  <c r="E22" i="1"/>
  <c r="J21" i="1"/>
  <c r="J22" i="1" s="1"/>
  <c r="I21" i="1"/>
  <c r="I22" i="1" s="1"/>
  <c r="H21" i="1"/>
  <c r="G21" i="1"/>
  <c r="F21" i="1"/>
  <c r="J11" i="1"/>
  <c r="I11" i="1"/>
  <c r="H11" i="1"/>
  <c r="H22" i="1" s="1"/>
  <c r="G11" i="1"/>
  <c r="F11" i="1"/>
</calcChain>
</file>

<file path=xl/sharedStrings.xml><?xml version="1.0" encoding="utf-8"?>
<sst xmlns="http://schemas.openxmlformats.org/spreadsheetml/2006/main" count="79" uniqueCount="63">
  <si>
    <t>Школа</t>
  </si>
  <si>
    <t>День</t>
  </si>
  <si>
    <t>Прием пищи</t>
  </si>
  <si>
    <t>Раздел</t>
  </si>
  <si>
    <t>Цена</t>
  </si>
  <si>
    <t>Обед</t>
  </si>
  <si>
    <t>фрукты</t>
  </si>
  <si>
    <t>Отд./корп</t>
  </si>
  <si>
    <t>МБОУ СОШ №42 г. Ставрополя</t>
  </si>
  <si>
    <t>№ 14 2015г.</t>
  </si>
  <si>
    <t>МАСЛО СЛИВОЧНОЕ "КРЕСТЬЯНСКОЕ" 72,5% (порциями)</t>
  </si>
  <si>
    <t>1/10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</si>
  <si>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</si>
  <si>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</si>
  <si>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</si>
  <si>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</si>
  <si>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</si>
  <si>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</si>
  <si>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</si>
  <si>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</si>
  <si>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№ 71 2015г.</t>
  </si>
  <si>
    <t>1/180</t>
  </si>
  <si>
    <t>Всего за день:</t>
  </si>
  <si>
    <t>1/60</t>
  </si>
  <si>
    <t>№ 274 2015г.</t>
  </si>
  <si>
    <t>№ 312 2015г.</t>
  </si>
  <si>
    <t>№ 388 2015г.</t>
  </si>
  <si>
    <t>№ 15 2015г.</t>
  </si>
  <si>
    <t>СЫР "РОССИЙСКИЙ"  (ПОРЦИЯМИ)</t>
  </si>
  <si>
    <t>1/15</t>
  </si>
  <si>
    <t>каша молочн</t>
  </si>
  <si>
    <t>№ 173 2015г.</t>
  </si>
  <si>
    <t>КАША ВЯЗКАЯ МОЛОЧНАЯ ИЗ ОВСЯНОЙ КРУПЫ С МАСЛОМ СЛИВОЧНЫМ "КРЕСТЬЯНСКИМ" 72,5%</t>
  </si>
  <si>
    <t>200/10</t>
  </si>
  <si>
    <t>25,65</t>
  </si>
  <si>
    <t>напитки</t>
  </si>
  <si>
    <t>389/2015</t>
  </si>
  <si>
    <t>СОК ФРУКТОВЫЙ (яблочный, яблочно-виноградный, мультифрукт)</t>
  </si>
  <si>
    <t>Хлеб пш</t>
  </si>
  <si>
    <t>Хлеб рж</t>
  </si>
  <si>
    <t>овощи</t>
  </si>
  <si>
    <t>1блюдо</t>
  </si>
  <si>
    <t>№ 99 2015г.</t>
  </si>
  <si>
    <t>Суп из овощей со сметаной</t>
  </si>
  <si>
    <t>250/10</t>
  </si>
  <si>
    <t>2блюдо</t>
  </si>
  <si>
    <r>
      <t xml:space="preserve">ТЕФТЕЛИ </t>
    </r>
    <r>
      <rPr>
        <sz val="14"/>
        <color indexed="8"/>
        <rFont val="Times New Roman"/>
        <family val="1"/>
        <charset val="204"/>
      </rPr>
      <t>из мяса говядины с соусом сметанным с томатом</t>
    </r>
  </si>
  <si>
    <t>90/50</t>
  </si>
  <si>
    <t>КАША ГРЕЧНЕВАЯ РАССЫПЧАТАЯ С МАСЛОМ СЛИВОЧНЫМ "КРЕСТЬЯНСКИМ" 72,5%</t>
  </si>
  <si>
    <t>КОМПОТ ИЗ СМЕСИ СУХОФРУКТОВ</t>
  </si>
  <si>
    <t>хлеб пш.</t>
  </si>
  <si>
    <t>хлеб рж.</t>
  </si>
  <si>
    <t>№ рецепт</t>
  </si>
  <si>
    <t>Наименование блюда</t>
  </si>
  <si>
    <t>Вес блюда</t>
  </si>
  <si>
    <t>Энергети-ческая ценность, ккал</t>
  </si>
  <si>
    <t>Белки, г</t>
  </si>
  <si>
    <t>Жиры, г</t>
  </si>
  <si>
    <t>Углеводы, г</t>
  </si>
  <si>
    <t>гастрон</t>
  </si>
  <si>
    <t xml:space="preserve">ФРУКТЫ СЕЗОННЫЕ КАЛИБРОВАННЫЕ (АПЕЛЬСИН 1 ШТ.) </t>
  </si>
  <si>
    <t>ОВОЩИ НАТУРАЛЬНЫЕ СОЛЕНЫЕ  (ОГУРЦЫ)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</si>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</sst>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;\-#,##0.0"/>
    <numFmt numFmtId="165" formatCode="#,##0.00\ _₽"/>
    <numFmt numFmtId="166" formatCode="#\ ##0.0;\-#\ ##0.0"/>
  </numFmts>
  <fonts count="9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vertAlign val="superscript"/>
      <sz val="16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0"/>
      <color indexed="59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26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/>
    <xf numFmtId="166" fontId="1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vertical="top"/>
    </xf>
    <xf numFmtId="49" fontId="4" fillId="3" borderId="1" xfId="0" applyNumberFormat="1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/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166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/>
    </xf>
    <xf numFmtId="2" fontId="1" fillId="3" borderId="1" xfId="0" applyNumberFormat="1" applyFont="1" applyFill="1" applyBorder="1" applyAlignment="1">
      <alignment horizontal="left" vertical="center" wrapText="1"/>
    </xf>
    <xf numFmtId="2" fontId="6" fillId="3" borderId="1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7" fillId="5" borderId="1" xfId="0" applyFont="1" applyFill="1" applyBorder="1" applyAlignment="1">
      <alignment wrapText="1"/>
    </xf>
    <xf numFmtId="0" fontId="2" fillId="3" borderId="1" xfId="0" applyFont="1" applyFill="1" applyBorder="1" applyAlignment="1">
      <alignment vertical="center" wrapText="1"/>
    </xf>
    <xf numFmtId="0" fontId="1" fillId="4" borderId="0" xfId="0" applyFont="1" applyFill="1" applyAlignment="1">
      <alignment wrapText="1"/>
    </xf>
    <xf numFmtId="0" fontId="1" fillId="3" borderId="1" xfId="0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center" vertical="center" wrapText="1"/>
    </xf>
    <xf numFmtId="0" fontId="1" fillId="4" borderId="0" xfId="0" applyFont="1" applyFill="1" applyAlignment="1"/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 applyProtection="1">
      <alignment vertical="top"/>
      <protection locked="0"/>
    </xf>
    <xf numFmtId="0" fontId="4" fillId="3" borderId="1" xfId="0" applyNumberFormat="1" applyFont="1" applyFill="1" applyBorder="1" applyAlignment="1" applyProtection="1">
      <alignment vertical="top"/>
      <protection locked="0"/>
    </xf>
    <xf numFmtId="0" fontId="3" fillId="0" borderId="0" xfId="0" applyFont="1" applyAlignment="1">
      <alignment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7" sqref="I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8</v>
      </c>
      <c r="C1" s="27"/>
      <c r="D1" s="28"/>
      <c r="E1" t="s">
        <v>7</v>
      </c>
      <c r="F1" s="2"/>
      <c r="I1" t="s">
        <v>1</v>
      </c>
      <c r="J1" s="1">
        <v>46041</v>
      </c>
    </row>
    <row r="2" spans="1:10" ht="7.5" customHeight="1" x14ac:dyDescent="0.25"/>
    <row r="3" spans="1:10" ht="38.25" x14ac:dyDescent="0.25">
      <c r="A3" s="32" t="s">
        <v>2</v>
      </c>
      <c r="B3" s="10" t="s">
        <v>3</v>
      </c>
      <c r="C3" s="33" t="s">
        <v>52</v>
      </c>
      <c r="D3" s="7" t="s">
        <v>53</v>
      </c>
      <c r="E3" s="7" t="s">
        <v>54</v>
      </c>
      <c r="F3" s="7" t="s">
        <v>4</v>
      </c>
      <c r="G3" s="34" t="s">
        <v>55</v>
      </c>
      <c r="H3" s="34" t="s">
        <v>56</v>
      </c>
      <c r="I3" s="34" t="s">
        <v>57</v>
      </c>
      <c r="J3" s="34" t="s">
        <v>58</v>
      </c>
    </row>
    <row r="4" spans="1:10" x14ac:dyDescent="0.25">
      <c r="A4" s="35"/>
      <c r="B4" s="10" t="s">
        <v>59</v>
      </c>
      <c r="C4" s="36" t="s">
        <v>27</v>
      </c>
      <c r="D4" s="4" t="s">
        <v>28</v>
      </c>
      <c r="E4" s="5" t="s">
        <v>29</v>
      </c>
      <c r="F4" s="37">
        <v>13.9</v>
      </c>
      <c r="G4" s="11">
        <v>54.5</v>
      </c>
      <c r="H4" s="11">
        <v>3.48</v>
      </c>
      <c r="I4" s="11">
        <v>4.4000000000000004</v>
      </c>
      <c r="J4" s="11">
        <v>0</v>
      </c>
    </row>
    <row r="5" spans="1:10" ht="25.5" x14ac:dyDescent="0.25">
      <c r="A5" s="38"/>
      <c r="B5" s="10" t="s">
        <v>59</v>
      </c>
      <c r="C5" s="36" t="s">
        <v>9</v>
      </c>
      <c r="D5" s="4" t="s">
        <v>10</v>
      </c>
      <c r="E5" s="5" t="s">
        <v>11</v>
      </c>
      <c r="F5" s="37">
        <v>13.86</v>
      </c>
      <c r="G5" s="19">
        <v>75</v>
      </c>
      <c r="H5" s="19">
        <v>0.1</v>
      </c>
      <c r="I5" s="19">
        <v>8.3000000000000007</v>
      </c>
      <c r="J5" s="19">
        <v>0.1</v>
      </c>
    </row>
    <row r="6" spans="1:10" ht="72" x14ac:dyDescent="0.25">
      <c r="A6" s="39"/>
      <c r="B6" s="12" t="s">
        <v>30</v>
      </c>
      <c r="C6" s="40" t="s">
        <v>31</v>
      </c>
      <c r="D6" s="13" t="s">
        <v>32</v>
      </c>
      <c r="E6" s="14" t="s">
        <v>33</v>
      </c>
      <c r="F6" s="41">
        <v>25.44</v>
      </c>
      <c r="G6" s="15">
        <v>212.15</v>
      </c>
      <c r="H6" s="15">
        <v>6.13</v>
      </c>
      <c r="I6" s="15">
        <v>9.4700000000000006</v>
      </c>
      <c r="J6" s="16" t="s">
        <v>34</v>
      </c>
    </row>
    <row r="7" spans="1:10" ht="25.5" x14ac:dyDescent="0.25">
      <c r="A7" s="17"/>
      <c r="B7" s="17" t="s">
        <v>35</v>
      </c>
      <c r="C7" s="36" t="s">
        <v>36</v>
      </c>
      <c r="D7" s="4" t="s">
        <v>37</v>
      </c>
      <c r="E7" s="3" t="s">
        <v>12</v>
      </c>
      <c r="F7" s="3">
        <v>12.46</v>
      </c>
      <c r="G7" s="18">
        <v>83.42</v>
      </c>
      <c r="H7" s="19">
        <v>0.97</v>
      </c>
      <c r="I7" s="19">
        <v>0.19</v>
      </c>
      <c r="J7" s="19">
        <v>19.59</v>
      </c>
    </row>
    <row r="8" spans="1:10" x14ac:dyDescent="0.25">
      <c r="A8" s="17"/>
      <c r="B8" s="17" t="s">
        <v>38</v>
      </c>
      <c r="C8" s="9" t="s">
        <v>13</v>
      </c>
      <c r="D8" s="4" t="s">
        <v>14</v>
      </c>
      <c r="E8" s="5" t="s">
        <v>15</v>
      </c>
      <c r="F8" s="37">
        <v>2.7</v>
      </c>
      <c r="G8" s="8">
        <v>211.16</v>
      </c>
      <c r="H8" s="8">
        <v>2.37</v>
      </c>
      <c r="I8" s="8">
        <v>0.42</v>
      </c>
      <c r="J8" s="8">
        <v>23</v>
      </c>
    </row>
    <row r="9" spans="1:10" x14ac:dyDescent="0.25">
      <c r="A9" s="17"/>
      <c r="B9" s="17" t="s">
        <v>39</v>
      </c>
      <c r="C9" s="9" t="s">
        <v>13</v>
      </c>
      <c r="D9" s="4" t="s">
        <v>16</v>
      </c>
      <c r="E9" s="5" t="s">
        <v>15</v>
      </c>
      <c r="F9" s="37">
        <v>3</v>
      </c>
      <c r="G9" s="8">
        <v>97.8</v>
      </c>
      <c r="H9" s="8">
        <v>1.98</v>
      </c>
      <c r="I9" s="8">
        <v>0.6</v>
      </c>
      <c r="J9" s="8">
        <v>16.7</v>
      </c>
    </row>
    <row r="10" spans="1:10" ht="26.25" x14ac:dyDescent="0.25">
      <c r="A10" s="17"/>
      <c r="B10" s="17" t="s">
        <v>6</v>
      </c>
      <c r="C10" s="36" t="s">
        <v>17</v>
      </c>
      <c r="D10" s="42" t="s">
        <v>60</v>
      </c>
      <c r="E10" s="5" t="s">
        <v>18</v>
      </c>
      <c r="F10" s="37">
        <v>18.96</v>
      </c>
      <c r="G10" s="8">
        <v>58.64</v>
      </c>
      <c r="H10" s="8">
        <v>0.57999999999999996</v>
      </c>
      <c r="I10" s="8">
        <v>0.57999999999999996</v>
      </c>
      <c r="J10" s="8">
        <v>12.95</v>
      </c>
    </row>
    <row r="11" spans="1:10" x14ac:dyDescent="0.25">
      <c r="A11" s="10"/>
      <c r="B11" s="10"/>
      <c r="C11" s="36"/>
      <c r="D11" s="6" t="s">
        <v>19</v>
      </c>
      <c r="E11" s="7">
        <v>685</v>
      </c>
      <c r="F11" s="43">
        <f>SUM(F4:F10)</f>
        <v>90.32</v>
      </c>
      <c r="G11" s="20">
        <f>SUM(G4:G10)</f>
        <v>792.67</v>
      </c>
      <c r="H11" s="20">
        <f>SUM(H4:H10)</f>
        <v>15.610000000000001</v>
      </c>
      <c r="I11" s="20">
        <f>SUM(I4:I10)</f>
        <v>23.960000000000004</v>
      </c>
      <c r="J11" s="20">
        <f>SUM(J4+J5+J6+J7+J8+J9+J10)</f>
        <v>97.990000000000009</v>
      </c>
    </row>
    <row r="12" spans="1:10" x14ac:dyDescent="0.25">
      <c r="A12" s="44" t="s">
        <v>5</v>
      </c>
      <c r="B12" s="10"/>
      <c r="C12" s="36"/>
      <c r="D12" s="29"/>
      <c r="E12" s="30"/>
      <c r="F12" s="30"/>
      <c r="G12" s="30"/>
      <c r="H12" s="30"/>
      <c r="I12" s="30"/>
      <c r="J12" s="31"/>
    </row>
    <row r="13" spans="1:10" x14ac:dyDescent="0.25">
      <c r="A13" s="17"/>
      <c r="B13" s="17" t="s">
        <v>40</v>
      </c>
      <c r="C13" s="21" t="s">
        <v>20</v>
      </c>
      <c r="D13" s="22" t="s">
        <v>61</v>
      </c>
      <c r="E13" s="19" t="s">
        <v>23</v>
      </c>
      <c r="F13" s="19">
        <v>5.95</v>
      </c>
      <c r="G13" s="19">
        <v>8.15</v>
      </c>
      <c r="H13" s="19">
        <v>0.47</v>
      </c>
      <c r="I13" s="19">
        <v>0.06</v>
      </c>
      <c r="J13" s="19">
        <v>1.46</v>
      </c>
    </row>
    <row r="14" spans="1:10" ht="18.75" x14ac:dyDescent="0.25">
      <c r="A14" s="17"/>
      <c r="B14" s="17" t="s">
        <v>41</v>
      </c>
      <c r="C14" s="21" t="s">
        <v>42</v>
      </c>
      <c r="D14" s="23" t="s">
        <v>43</v>
      </c>
      <c r="E14" s="19" t="s">
        <v>44</v>
      </c>
      <c r="F14" s="19">
        <v>8.1199999999999992</v>
      </c>
      <c r="G14" s="19">
        <v>84.67</v>
      </c>
      <c r="H14" s="19">
        <v>1.77</v>
      </c>
      <c r="I14" s="19">
        <v>4.2699999999999996</v>
      </c>
      <c r="J14" s="19">
        <v>9.89</v>
      </c>
    </row>
    <row r="15" spans="1:10" ht="37.5" x14ac:dyDescent="0.25">
      <c r="A15" s="17"/>
      <c r="B15" s="17" t="s">
        <v>45</v>
      </c>
      <c r="C15" s="21" t="s">
        <v>24</v>
      </c>
      <c r="D15" s="22" t="s">
        <v>46</v>
      </c>
      <c r="E15" s="19" t="s">
        <v>47</v>
      </c>
      <c r="F15" s="19">
        <v>43.7</v>
      </c>
      <c r="G15" s="19">
        <v>198.54</v>
      </c>
      <c r="H15" s="19">
        <v>15.24</v>
      </c>
      <c r="I15" s="19">
        <v>10.27</v>
      </c>
      <c r="J15" s="19">
        <v>15.22</v>
      </c>
    </row>
    <row r="16" spans="1:10" ht="38.25" x14ac:dyDescent="0.25">
      <c r="A16" s="17"/>
      <c r="B16" s="17" t="s">
        <v>62</v>
      </c>
      <c r="C16" s="21" t="s">
        <v>25</v>
      </c>
      <c r="D16" s="22" t="s">
        <v>48</v>
      </c>
      <c r="E16" s="19" t="s">
        <v>21</v>
      </c>
      <c r="F16" s="19">
        <v>5.0999999999999996</v>
      </c>
      <c r="G16" s="19">
        <v>300.83999999999997</v>
      </c>
      <c r="H16" s="19">
        <v>5.3</v>
      </c>
      <c r="I16" s="19">
        <v>4.5</v>
      </c>
      <c r="J16" s="19">
        <v>28.1</v>
      </c>
    </row>
    <row r="17" spans="1:10" x14ac:dyDescent="0.25">
      <c r="A17" s="17"/>
      <c r="B17" s="17" t="s">
        <v>35</v>
      </c>
      <c r="C17" s="21" t="s">
        <v>26</v>
      </c>
      <c r="D17" s="22" t="s">
        <v>49</v>
      </c>
      <c r="E17" s="19" t="s">
        <v>12</v>
      </c>
      <c r="F17" s="19">
        <v>4.45</v>
      </c>
      <c r="G17" s="19">
        <v>120.54</v>
      </c>
      <c r="H17" s="19">
        <v>0.37</v>
      </c>
      <c r="I17" s="19">
        <v>0</v>
      </c>
      <c r="J17" s="19">
        <v>29.78</v>
      </c>
    </row>
    <row r="18" spans="1:10" x14ac:dyDescent="0.25">
      <c r="A18" s="17"/>
      <c r="B18" s="17" t="s">
        <v>50</v>
      </c>
      <c r="C18" s="19" t="s">
        <v>13</v>
      </c>
      <c r="D18" s="22" t="s">
        <v>14</v>
      </c>
      <c r="E18" s="19" t="s">
        <v>15</v>
      </c>
      <c r="F18" s="19">
        <v>2.7</v>
      </c>
      <c r="G18" s="19">
        <v>211.16</v>
      </c>
      <c r="H18" s="19">
        <v>2.37</v>
      </c>
      <c r="I18" s="19">
        <v>0.42</v>
      </c>
      <c r="J18" s="19">
        <v>23</v>
      </c>
    </row>
    <row r="19" spans="1:10" x14ac:dyDescent="0.25">
      <c r="A19" s="17"/>
      <c r="B19" s="17" t="s">
        <v>51</v>
      </c>
      <c r="C19" s="19" t="s">
        <v>13</v>
      </c>
      <c r="D19" s="22" t="s">
        <v>16</v>
      </c>
      <c r="E19" s="19" t="s">
        <v>15</v>
      </c>
      <c r="F19" s="19">
        <v>3</v>
      </c>
      <c r="G19" s="19">
        <v>97.8</v>
      </c>
      <c r="H19" s="19">
        <v>1.98</v>
      </c>
      <c r="I19" s="19">
        <v>0.6</v>
      </c>
      <c r="J19" s="19">
        <v>16.7</v>
      </c>
    </row>
    <row r="20" spans="1:10" ht="26.25" x14ac:dyDescent="0.25">
      <c r="A20" s="17"/>
      <c r="B20" s="17" t="s">
        <v>6</v>
      </c>
      <c r="C20" s="21" t="s">
        <v>17</v>
      </c>
      <c r="D20" s="42" t="s">
        <v>60</v>
      </c>
      <c r="E20" s="19" t="s">
        <v>18</v>
      </c>
      <c r="F20" s="19">
        <v>17.3</v>
      </c>
      <c r="G20" s="19">
        <v>58.64</v>
      </c>
      <c r="H20" s="19">
        <v>0.57999999999999996</v>
      </c>
      <c r="I20" s="19">
        <v>0.57999999999999996</v>
      </c>
      <c r="J20" s="19">
        <v>12.95</v>
      </c>
    </row>
    <row r="21" spans="1:10" x14ac:dyDescent="0.25">
      <c r="A21" s="10"/>
      <c r="B21" s="10"/>
      <c r="C21" s="21"/>
      <c r="D21" s="24" t="s">
        <v>19</v>
      </c>
      <c r="E21" s="18">
        <v>1090</v>
      </c>
      <c r="F21" s="18">
        <f>SUM(F13:F20)</f>
        <v>90.320000000000007</v>
      </c>
      <c r="G21" s="18">
        <f>SUM(G13:G20)</f>
        <v>1080.3399999999999</v>
      </c>
      <c r="H21" s="18">
        <f>SUM(H13:H20)</f>
        <v>28.080000000000002</v>
      </c>
      <c r="I21" s="18">
        <f>SUM(I13:I20)</f>
        <v>20.7</v>
      </c>
      <c r="J21" s="18">
        <f>SUM(J13:J20)</f>
        <v>137.1</v>
      </c>
    </row>
    <row r="22" spans="1:10" x14ac:dyDescent="0.25">
      <c r="A22" s="10"/>
      <c r="B22" s="10"/>
      <c r="C22" s="21"/>
      <c r="D22" s="25" t="s">
        <v>22</v>
      </c>
      <c r="E22" s="18">
        <f>E11+E21</f>
        <v>1775</v>
      </c>
      <c r="F22" s="18">
        <v>180.64</v>
      </c>
      <c r="G22" s="18">
        <f>SUM(G11+G21)</f>
        <v>1873.0099999999998</v>
      </c>
      <c r="H22" s="18">
        <f>H11+H21</f>
        <v>43.690000000000005</v>
      </c>
      <c r="I22" s="18">
        <f>I21+I11</f>
        <v>44.660000000000004</v>
      </c>
      <c r="J22" s="18">
        <f>J21+J11</f>
        <v>235.09</v>
      </c>
    </row>
  </sheetData>
  <mergeCells count="2">
    <mergeCell ref="B1:D1"/>
    <mergeCell ref="D12:J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2026-01-12T10:39:33Z</dcterms:modified>
</cp:coreProperties>
</file>