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1" i="1" l="1"/>
  <c r="J20" i="1"/>
  <c r="J21" i="1" s="1"/>
  <c r="I20" i="1"/>
  <c r="H20" i="1"/>
  <c r="H21" i="1" s="1"/>
  <c r="G20" i="1"/>
  <c r="G21" i="1" s="1"/>
  <c r="F20" i="1"/>
  <c r="F11" i="1"/>
  <c r="F21" i="1" s="1"/>
</calcChain>
</file>

<file path=xl/sharedStrings.xml><?xml version="1.0" encoding="utf-8"?>
<sst xmlns="http://schemas.openxmlformats.org/spreadsheetml/2006/main" count="86" uniqueCount="67">
  <si>
    <t>Школа</t>
  </si>
  <si>
    <t>Отд./корп</t>
  </si>
  <si>
    <t>День</t>
  </si>
  <si>
    <t>Прием пищи</t>
  </si>
  <si>
    <t>Раздел</t>
  </si>
  <si>
    <t>Цена</t>
  </si>
  <si>
    <t>Завтрак</t>
  </si>
  <si>
    <t>фрукты</t>
  </si>
  <si>
    <t>Обед</t>
  </si>
  <si>
    <t>1 блюдо</t>
  </si>
  <si>
    <t>СУП КАРТОФЕЛЬНЫЙ С КЛЁЦКАМИ</t>
  </si>
  <si>
    <t>2 блюдо</t>
  </si>
  <si>
    <t>БИТОЧКИ  ИЗ ГОВЯДИНЫ с маслом сливочным "Крестьянским" 72,5%</t>
  </si>
  <si>
    <t>гарнир</t>
  </si>
  <si>
    <t>КАША ПШЕНИЧНАЯ рассыпчатая с маслом сливочным "Крестьянским" 72,5%</t>
  </si>
  <si>
    <t>ХЛЕБ ПШЕНИЧНЫЙ</t>
  </si>
  <si>
    <t>ХЛЕБ РЖАНОЙ</t>
  </si>
  <si>
    <t>ЛАПШЕВНИК С ТВОРОГОМ, маслом сливочным "Крестьянским" 72,5% и повидлом яблочным</t>
  </si>
  <si>
    <t>МБОУ СОШ №42 г. Ставрополя</t>
  </si>
  <si>
    <t>ФРУКТЫ сезонные калиброванные (яблоко 1 шт)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</si>
  <si>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</si>
  <si>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</si>
  <si>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</si>
  <si>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</si>
  <si>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</si>
  <si>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</si>
  <si>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</si>
  <si>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</si>
  <si>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14/2015</t>
  </si>
  <si>
    <t>МАСЛО СЛИВОЧНОЕ "Крестьянское" 72,5% (порциями)</t>
  </si>
  <si>
    <t>1/10</t>
  </si>
  <si>
    <t>10,22</t>
  </si>
  <si>
    <t>15/2015</t>
  </si>
  <si>
    <t>СЫР "РОССИЙСКИЙ"  (порциями)</t>
  </si>
  <si>
    <t>1/15</t>
  </si>
  <si>
    <t>9,18</t>
  </si>
  <si>
    <t>блюдо из творога</t>
  </si>
  <si>
    <t>208/2015</t>
  </si>
  <si>
    <t>200/7/80</t>
  </si>
  <si>
    <t>напиток</t>
  </si>
  <si>
    <t>379/2015</t>
  </si>
  <si>
    <t xml:space="preserve">КОФЕЙНЫЙ НАПИТОК с молоком </t>
  </si>
  <si>
    <t>1/200</t>
  </si>
  <si>
    <t>хлеб пш</t>
  </si>
  <si>
    <t>ПР</t>
  </si>
  <si>
    <t>1/50</t>
  </si>
  <si>
    <t>3,46</t>
  </si>
  <si>
    <t>хлеб рж</t>
  </si>
  <si>
    <t>3,95</t>
  </si>
  <si>
    <t>338/2015</t>
  </si>
  <si>
    <t>1/150</t>
  </si>
  <si>
    <t>Итого за прием пищи:</t>
  </si>
  <si>
    <t>овощи</t>
  </si>
  <si>
    <t>71/2015</t>
  </si>
  <si>
    <t>ОВОЩИ НАТУРАЛЬНЫЕ СОЛЕНЫЕ  (ОГУРЦЫ)</t>
  </si>
  <si>
    <t>1/60</t>
  </si>
  <si>
    <t>7,94</t>
  </si>
  <si>
    <t>108/2015</t>
  </si>
  <si>
    <t>1/250</t>
  </si>
  <si>
    <t>268/2015</t>
  </si>
  <si>
    <t>90/9</t>
  </si>
  <si>
    <t>302/2015</t>
  </si>
  <si>
    <t>1/180</t>
  </si>
  <si>
    <t>349/2015</t>
  </si>
  <si>
    <t>КОМПОТ ИЗ СМЕСИ СУХОФРУКТОВ</t>
  </si>
  <si>
    <t xml:space="preserve">ФРУКТЫ сезонные калиброванные (яблоко 1 шт) 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</si>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</sst>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1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5" borderId="0">
      <alignment horizontal="left" vertical="top"/>
    </xf>
  </cellStyleXfs>
  <cellXfs count="29">
    <xf numFmtId="0" fontId="0" fillId="0" borderId="0" xfId="0"/>
    <xf numFmtId="0" fontId="6" fillId="2" borderId="2" xfId="0" applyFont="1" applyFill="1" applyBorder="1" applyAlignment="1"/>
    <xf numFmtId="0" fontId="7" fillId="2" borderId="2" xfId="0" applyFont="1" applyFill="1" applyBorder="1" applyAlignment="1"/>
    <xf numFmtId="0" fontId="6" fillId="4" borderId="2" xfId="0" applyFont="1" applyFill="1" applyBorder="1" applyAlignment="1"/>
    <xf numFmtId="0" fontId="7" fillId="4" borderId="2" xfId="0" applyFont="1" applyFill="1" applyBorder="1" applyAlignment="1">
      <alignment wrapText="1"/>
    </xf>
    <xf numFmtId="0" fontId="7" fillId="4" borderId="2" xfId="0" applyFont="1" applyFill="1" applyBorder="1" applyAlignment="1"/>
    <xf numFmtId="0" fontId="4" fillId="2" borderId="2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2" fontId="8" fillId="6" borderId="2" xfId="68" applyNumberFormat="1" applyFont="1" applyFill="1" applyBorder="1" applyAlignment="1">
      <alignment horizontal="center" vertical="center" wrapText="1"/>
    </xf>
    <xf numFmtId="0" fontId="8" fillId="6" borderId="2" xfId="68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left" vertical="center" wrapText="1"/>
    </xf>
    <xf numFmtId="49" fontId="8" fillId="6" borderId="2" xfId="0" applyNumberFormat="1" applyFont="1" applyFill="1" applyBorder="1" applyAlignment="1">
      <alignment horizontal="center" vertical="center" wrapText="1"/>
    </xf>
    <xf numFmtId="2" fontId="8" fillId="6" borderId="2" xfId="0" applyNumberFormat="1" applyFont="1" applyFill="1" applyBorder="1" applyAlignment="1">
      <alignment horizontal="center" vertical="center" wrapText="1"/>
    </xf>
    <xf numFmtId="164" fontId="8" fillId="6" borderId="2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165" fontId="8" fillId="6" borderId="2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2" fontId="3" fillId="6" borderId="2" xfId="0" applyNumberFormat="1" applyFont="1" applyFill="1" applyBorder="1" applyAlignment="1">
      <alignment horizontal="center" vertical="center" wrapText="1"/>
    </xf>
    <xf numFmtId="164" fontId="3" fillId="6" borderId="2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/>
    <xf numFmtId="0" fontId="3" fillId="6" borderId="2" xfId="0" applyFont="1" applyFill="1" applyBorder="1" applyAlignment="1">
      <alignment vertical="center" wrapText="1"/>
    </xf>
    <xf numFmtId="49" fontId="0" fillId="8" borderId="1" xfId="0" applyNumberFormat="1" applyFill="1" applyBorder="1" applyProtection="1">
      <protection locked="0"/>
    </xf>
    <xf numFmtId="14" fontId="0" fillId="8" borderId="1" xfId="0" applyNumberFormat="1" applyFill="1" applyBorder="1" applyProtection="1">
      <protection locked="0"/>
    </xf>
    <xf numFmtId="0" fontId="0" fillId="8" borderId="1" xfId="0" applyFont="1" applyFill="1" applyBorder="1" applyAlignment="1" applyProtection="1">
      <protection locked="0"/>
    </xf>
  </cellXfs>
  <cellStyles count="69">
    <cellStyle name="S1 6" xfId="68"/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56"/>
    <cellStyle name="Обычный 49" xfId="48"/>
    <cellStyle name="Обычный 5" xfId="5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57"/>
    <cellStyle name="Обычный 57" xfId="54"/>
    <cellStyle name="Обычный 58" xfId="58"/>
    <cellStyle name="Обычный 59" xfId="59"/>
    <cellStyle name="Обычный 6" xfId="26"/>
    <cellStyle name="Обычный 60" xfId="67"/>
    <cellStyle name="Обычный 61" xfId="60"/>
    <cellStyle name="Обычный 62" xfId="66"/>
    <cellStyle name="Обычный 63" xfId="63"/>
    <cellStyle name="Обычный 64" xfId="62"/>
    <cellStyle name="Обычный 65" xfId="64"/>
    <cellStyle name="Обычный 66" xfId="61"/>
    <cellStyle name="Обычный 67" xfId="65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8"/>
      <c r="D1" s="28"/>
      <c r="E1" t="s">
        <v>1</v>
      </c>
      <c r="F1" s="26"/>
      <c r="I1" t="s">
        <v>2</v>
      </c>
      <c r="J1" s="27">
        <v>45688</v>
      </c>
    </row>
    <row r="2" spans="1:10" ht="7.5" customHeight="1" x14ac:dyDescent="0.25"/>
    <row r="3" spans="1:10" ht="57" x14ac:dyDescent="0.25">
      <c r="A3" s="6" t="s">
        <v>3</v>
      </c>
      <c r="B3" s="6" t="s">
        <v>4</v>
      </c>
      <c r="C3" s="7" t="s">
        <v>20</v>
      </c>
      <c r="D3" s="8" t="s">
        <v>21</v>
      </c>
      <c r="E3" s="8" t="s">
        <v>22</v>
      </c>
      <c r="F3" s="8" t="s">
        <v>5</v>
      </c>
      <c r="G3" s="9" t="s">
        <v>23</v>
      </c>
      <c r="H3" s="9" t="s">
        <v>24</v>
      </c>
      <c r="I3" s="9" t="s">
        <v>25</v>
      </c>
      <c r="J3" s="9" t="s">
        <v>26</v>
      </c>
    </row>
    <row r="4" spans="1:10" ht="25.5" x14ac:dyDescent="0.25">
      <c r="A4" s="1"/>
      <c r="B4" s="2" t="s">
        <v>27</v>
      </c>
      <c r="C4" s="12" t="s">
        <v>28</v>
      </c>
      <c r="D4" s="13" t="s">
        <v>29</v>
      </c>
      <c r="E4" s="14" t="s">
        <v>30</v>
      </c>
      <c r="F4" s="15" t="s">
        <v>31</v>
      </c>
      <c r="G4" s="16">
        <v>66</v>
      </c>
      <c r="H4" s="16">
        <v>0.08</v>
      </c>
      <c r="I4" s="16">
        <v>7.2</v>
      </c>
      <c r="J4" s="16">
        <v>0.1</v>
      </c>
    </row>
    <row r="5" spans="1:10" ht="15.75" x14ac:dyDescent="0.25">
      <c r="A5" s="1" t="s">
        <v>6</v>
      </c>
      <c r="B5" s="2" t="s">
        <v>27</v>
      </c>
      <c r="C5" s="12" t="s">
        <v>32</v>
      </c>
      <c r="D5" s="13" t="s">
        <v>33</v>
      </c>
      <c r="E5" s="14" t="s">
        <v>34</v>
      </c>
      <c r="F5" s="15" t="s">
        <v>35</v>
      </c>
      <c r="G5" s="16">
        <v>54</v>
      </c>
      <c r="H5" s="16">
        <v>3.48</v>
      </c>
      <c r="I5" s="16">
        <v>4.4000000000000004</v>
      </c>
      <c r="J5" s="16">
        <v>0</v>
      </c>
    </row>
    <row r="6" spans="1:10" ht="38.25" x14ac:dyDescent="0.25">
      <c r="A6" s="3"/>
      <c r="B6" s="4" t="s">
        <v>36</v>
      </c>
      <c r="C6" s="12" t="s">
        <v>37</v>
      </c>
      <c r="D6" s="13" t="s">
        <v>17</v>
      </c>
      <c r="E6" s="17" t="s">
        <v>38</v>
      </c>
      <c r="F6" s="15">
        <v>31.93</v>
      </c>
      <c r="G6" s="16">
        <v>388.6</v>
      </c>
      <c r="H6" s="16">
        <v>17.7</v>
      </c>
      <c r="I6" s="16">
        <v>17.3</v>
      </c>
      <c r="J6" s="16">
        <v>40.299999999999997</v>
      </c>
    </row>
    <row r="7" spans="1:10" ht="15.75" x14ac:dyDescent="0.25">
      <c r="A7" s="3"/>
      <c r="B7" s="5" t="s">
        <v>39</v>
      </c>
      <c r="C7" s="12" t="s">
        <v>40</v>
      </c>
      <c r="D7" s="13" t="s">
        <v>41</v>
      </c>
      <c r="E7" s="17" t="s">
        <v>42</v>
      </c>
      <c r="F7" s="15">
        <v>8.16</v>
      </c>
      <c r="G7" s="16">
        <v>113.4</v>
      </c>
      <c r="H7" s="16">
        <v>2.9</v>
      </c>
      <c r="I7" s="16">
        <v>1.9</v>
      </c>
      <c r="J7" s="16">
        <v>20.9</v>
      </c>
    </row>
    <row r="8" spans="1:10" ht="15.75" x14ac:dyDescent="0.25">
      <c r="A8" s="3"/>
      <c r="B8" s="5" t="s">
        <v>43</v>
      </c>
      <c r="C8" s="12" t="s">
        <v>44</v>
      </c>
      <c r="D8" s="13" t="s">
        <v>15</v>
      </c>
      <c r="E8" s="14" t="s">
        <v>45</v>
      </c>
      <c r="F8" s="15" t="s">
        <v>46</v>
      </c>
      <c r="G8" s="16">
        <v>116.9</v>
      </c>
      <c r="H8" s="16">
        <v>3.95</v>
      </c>
      <c r="I8" s="16">
        <v>0.5</v>
      </c>
      <c r="J8" s="16">
        <v>24.2</v>
      </c>
    </row>
    <row r="9" spans="1:10" ht="15.75" x14ac:dyDescent="0.25">
      <c r="A9" s="3"/>
      <c r="B9" s="5" t="s">
        <v>47</v>
      </c>
      <c r="C9" s="12" t="s">
        <v>44</v>
      </c>
      <c r="D9" s="13" t="s">
        <v>16</v>
      </c>
      <c r="E9" s="14" t="s">
        <v>45</v>
      </c>
      <c r="F9" s="15" t="s">
        <v>48</v>
      </c>
      <c r="G9" s="18">
        <v>129</v>
      </c>
      <c r="H9" s="16">
        <v>4.25</v>
      </c>
      <c r="I9" s="18">
        <v>1.65</v>
      </c>
      <c r="J9" s="18">
        <v>21.25</v>
      </c>
    </row>
    <row r="10" spans="1:10" ht="15.75" x14ac:dyDescent="0.25">
      <c r="A10" s="3"/>
      <c r="B10" s="24" t="s">
        <v>7</v>
      </c>
      <c r="C10" s="12" t="s">
        <v>49</v>
      </c>
      <c r="D10" s="19" t="s">
        <v>19</v>
      </c>
      <c r="E10" s="14" t="s">
        <v>50</v>
      </c>
      <c r="F10" s="15">
        <v>13.28</v>
      </c>
      <c r="G10" s="16">
        <v>69.5</v>
      </c>
      <c r="H10" s="16">
        <v>0.6</v>
      </c>
      <c r="I10" s="16">
        <v>0.6</v>
      </c>
      <c r="J10" s="16">
        <v>14.7</v>
      </c>
    </row>
    <row r="11" spans="1:10" ht="15.75" x14ac:dyDescent="0.25">
      <c r="A11" s="1"/>
      <c r="B11" s="2"/>
      <c r="C11" s="12"/>
      <c r="D11" s="20" t="s">
        <v>51</v>
      </c>
      <c r="E11" s="21">
        <v>762</v>
      </c>
      <c r="F11" s="22">
        <f>F4+F5+F6+F7+F8+F9+F10</f>
        <v>80.179999999999993</v>
      </c>
      <c r="G11" s="23">
        <v>937.4</v>
      </c>
      <c r="H11" s="23">
        <v>33</v>
      </c>
      <c r="I11" s="23">
        <v>33.6</v>
      </c>
      <c r="J11" s="23">
        <v>121.5</v>
      </c>
    </row>
    <row r="12" spans="1:10" ht="15.75" x14ac:dyDescent="0.25">
      <c r="A12" s="3" t="s">
        <v>8</v>
      </c>
      <c r="B12" s="5" t="s">
        <v>52</v>
      </c>
      <c r="C12" s="12" t="s">
        <v>53</v>
      </c>
      <c r="D12" s="13" t="s">
        <v>54</v>
      </c>
      <c r="E12" s="14" t="s">
        <v>55</v>
      </c>
      <c r="F12" s="15" t="s">
        <v>56</v>
      </c>
      <c r="G12" s="16">
        <v>9.6</v>
      </c>
      <c r="H12" s="16">
        <v>0.56000000000000005</v>
      </c>
      <c r="I12" s="16">
        <v>0.1</v>
      </c>
      <c r="J12" s="16">
        <v>1.52</v>
      </c>
    </row>
    <row r="13" spans="1:10" x14ac:dyDescent="0.25">
      <c r="A13" s="5"/>
      <c r="B13" s="5" t="s">
        <v>9</v>
      </c>
      <c r="C13" s="12" t="s">
        <v>57</v>
      </c>
      <c r="D13" s="13" t="s">
        <v>10</v>
      </c>
      <c r="E13" s="17" t="s">
        <v>58</v>
      </c>
      <c r="F13" s="15">
        <v>7.85</v>
      </c>
      <c r="G13" s="16">
        <v>115</v>
      </c>
      <c r="H13" s="16">
        <v>5.6</v>
      </c>
      <c r="I13" s="16">
        <v>4.8</v>
      </c>
      <c r="J13" s="16">
        <v>10.17</v>
      </c>
    </row>
    <row r="14" spans="1:10" ht="25.5" x14ac:dyDescent="0.25">
      <c r="A14" s="5"/>
      <c r="B14" s="5" t="s">
        <v>11</v>
      </c>
      <c r="C14" s="12" t="s">
        <v>59</v>
      </c>
      <c r="D14" s="13" t="s">
        <v>12</v>
      </c>
      <c r="E14" s="17" t="s">
        <v>60</v>
      </c>
      <c r="F14" s="15">
        <v>34.28</v>
      </c>
      <c r="G14" s="16">
        <v>343.9</v>
      </c>
      <c r="H14" s="16">
        <v>16.5</v>
      </c>
      <c r="I14" s="16">
        <v>24.2</v>
      </c>
      <c r="J14" s="16">
        <v>14.3</v>
      </c>
    </row>
    <row r="15" spans="1:10" ht="25.5" x14ac:dyDescent="0.25">
      <c r="A15" s="5"/>
      <c r="B15" s="5" t="s">
        <v>13</v>
      </c>
      <c r="C15" s="12" t="s">
        <v>61</v>
      </c>
      <c r="D15" s="13" t="s">
        <v>14</v>
      </c>
      <c r="E15" s="17" t="s">
        <v>62</v>
      </c>
      <c r="F15" s="15">
        <v>5.22</v>
      </c>
      <c r="G15" s="10">
        <v>325</v>
      </c>
      <c r="H15" s="11">
        <v>11.46</v>
      </c>
      <c r="I15" s="11">
        <v>8.1199999999999992</v>
      </c>
      <c r="J15" s="10">
        <v>51.52</v>
      </c>
    </row>
    <row r="16" spans="1:10" x14ac:dyDescent="0.25">
      <c r="A16" s="5"/>
      <c r="B16" s="5" t="s">
        <v>39</v>
      </c>
      <c r="C16" s="12" t="s">
        <v>63</v>
      </c>
      <c r="D16" s="13" t="s">
        <v>64</v>
      </c>
      <c r="E16" s="17" t="s">
        <v>42</v>
      </c>
      <c r="F16" s="15">
        <v>4.2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 x14ac:dyDescent="0.25">
      <c r="A17" s="5"/>
      <c r="B17" s="5" t="s">
        <v>43</v>
      </c>
      <c r="C17" s="12" t="s">
        <v>44</v>
      </c>
      <c r="D17" s="13" t="s">
        <v>15</v>
      </c>
      <c r="E17" s="14" t="s">
        <v>45</v>
      </c>
      <c r="F17" s="15" t="s">
        <v>46</v>
      </c>
      <c r="G17" s="16">
        <v>116.9</v>
      </c>
      <c r="H17" s="18">
        <v>3.95</v>
      </c>
      <c r="I17" s="16">
        <v>0.5</v>
      </c>
      <c r="J17" s="16">
        <v>24.15</v>
      </c>
    </row>
    <row r="18" spans="1:10" x14ac:dyDescent="0.25">
      <c r="A18" s="5"/>
      <c r="B18" s="5" t="s">
        <v>47</v>
      </c>
      <c r="C18" s="12" t="s">
        <v>44</v>
      </c>
      <c r="D18" s="13" t="s">
        <v>16</v>
      </c>
      <c r="E18" s="14" t="s">
        <v>45</v>
      </c>
      <c r="F18" s="15" t="s">
        <v>48</v>
      </c>
      <c r="G18" s="18">
        <v>129</v>
      </c>
      <c r="H18" s="16">
        <v>4.25</v>
      </c>
      <c r="I18" s="18">
        <v>1.65</v>
      </c>
      <c r="J18" s="18">
        <v>21.25</v>
      </c>
    </row>
    <row r="19" spans="1:10" x14ac:dyDescent="0.25">
      <c r="A19" s="5"/>
      <c r="B19" s="24" t="s">
        <v>7</v>
      </c>
      <c r="C19" s="12" t="s">
        <v>49</v>
      </c>
      <c r="D19" s="19" t="s">
        <v>65</v>
      </c>
      <c r="E19" s="14" t="s">
        <v>50</v>
      </c>
      <c r="F19" s="15">
        <v>13.28</v>
      </c>
      <c r="G19" s="16">
        <v>69.5</v>
      </c>
      <c r="H19" s="16">
        <v>0.6</v>
      </c>
      <c r="I19" s="16">
        <v>0.6</v>
      </c>
      <c r="J19" s="16">
        <v>14.7</v>
      </c>
    </row>
    <row r="20" spans="1:10" x14ac:dyDescent="0.25">
      <c r="A20" s="2"/>
      <c r="B20" s="2"/>
      <c r="C20" s="12"/>
      <c r="D20" s="20" t="s">
        <v>51</v>
      </c>
      <c r="E20" s="21">
        <v>1039</v>
      </c>
      <c r="F20" s="22">
        <f>F12+F13+F14+F15+F16+F17+F18+F19</f>
        <v>80.180000000000007</v>
      </c>
      <c r="G20" s="23">
        <f>SUM(G12:G18)</f>
        <v>1116.8</v>
      </c>
      <c r="H20" s="23">
        <f>SUM(H12:H18)</f>
        <v>42.320000000000007</v>
      </c>
      <c r="I20" s="23">
        <f>SUM(I12:I18)</f>
        <v>39.369999999999997</v>
      </c>
      <c r="J20" s="23">
        <f>SUM(J12:J18)</f>
        <v>142.31</v>
      </c>
    </row>
    <row r="21" spans="1:10" x14ac:dyDescent="0.25">
      <c r="A21" s="2"/>
      <c r="B21" s="2"/>
      <c r="C21" s="12"/>
      <c r="D21" s="25" t="s">
        <v>66</v>
      </c>
      <c r="E21" s="21">
        <f>E11+E20</f>
        <v>1801</v>
      </c>
      <c r="F21" s="22">
        <f>F11+F20</f>
        <v>160.36000000000001</v>
      </c>
      <c r="G21" s="23">
        <f>G20+G11</f>
        <v>2054.1999999999998</v>
      </c>
      <c r="H21" s="23">
        <f>H11+H20</f>
        <v>75.320000000000007</v>
      </c>
      <c r="I21" s="23">
        <v>72.900000000000006</v>
      </c>
      <c r="J21" s="23">
        <f>J20+J11</f>
        <v>263.81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2025-01-27T08:20:16Z</dcterms:modified>
  <dc:language>ru-RU</dc:language>
</cp:coreProperties>
</file>