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1" i="1" l="1"/>
  <c r="J20" i="1"/>
  <c r="J21" i="1" s="1"/>
  <c r="H20" i="1"/>
  <c r="H21" i="1" s="1"/>
  <c r="G20" i="1"/>
  <c r="G21" i="1" s="1"/>
  <c r="J10" i="1"/>
  <c r="I10" i="1"/>
  <c r="I21" i="1" s="1"/>
  <c r="H10" i="1"/>
  <c r="G10" i="1"/>
  <c r="F10" i="1"/>
</calcChain>
</file>

<file path=xl/sharedStrings.xml><?xml version="1.0" encoding="utf-8"?>
<sst xmlns="http://schemas.openxmlformats.org/spreadsheetml/2006/main" count="82" uniqueCount="67">
  <si>
    <t>Школа</t>
  </si>
  <si>
    <t>Отд./корп</t>
  </si>
  <si>
    <t>День</t>
  </si>
  <si>
    <t>Прием пищи</t>
  </si>
  <si>
    <t>Раздел</t>
  </si>
  <si>
    <t>Цена</t>
  </si>
  <si>
    <t>Завтрак</t>
  </si>
  <si>
    <t>МАКАРОНЫ ОТВАРНЫЕ С СЫРОМ с маслом сливочным "Крестьянским" 72,5%</t>
  </si>
  <si>
    <t>СОК ФРУКТОВЫЙ (яблочный, яблочно-виноградный, мультифрукт)</t>
  </si>
  <si>
    <t>БИОЙОГУРТ фруктовый (яблочный, персиковый, абрикосовый, банановый) в индивидуальной упаковке</t>
  </si>
  <si>
    <t>МАСЛО СЛИВОЧНОЕ "Крестьянское" 72,5% (порциями)</t>
  </si>
  <si>
    <t>фрукты</t>
  </si>
  <si>
    <t>Обед</t>
  </si>
  <si>
    <t>КОТЛЕТЫ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</si>
  <si>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</si>
  <si>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</si>
  <si>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ХЛЕБ ПШЕНИЧНЫЙ</t>
  </si>
  <si>
    <t>ХЛЕБ РЖАНОЙ</t>
  </si>
  <si>
    <t>389/2015</t>
  </si>
  <si>
    <t>МБОУ СОШ №42 г. Ставрополя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</si>
  <si>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</si>
  <si>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</si>
  <si>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</si>
  <si>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</si>
  <si>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</si>
  <si>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</si>
  <si>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</si>
  <si>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</t>
  </si>
  <si>
    <t>№ 14 2015г.</t>
  </si>
  <si>
    <t>1/10</t>
  </si>
  <si>
    <t>10,22</t>
  </si>
  <si>
    <t>горячее</t>
  </si>
  <si>
    <t>№ 204 2015г.</t>
  </si>
  <si>
    <t>197/8/32</t>
  </si>
  <si>
    <t>напитки</t>
  </si>
  <si>
    <t>1/200</t>
  </si>
  <si>
    <t>Хлеб пш</t>
  </si>
  <si>
    <t>ПР</t>
  </si>
  <si>
    <t>1/50</t>
  </si>
  <si>
    <t>3,46</t>
  </si>
  <si>
    <t>Хлеб рж</t>
  </si>
  <si>
    <t>3,95</t>
  </si>
  <si>
    <t>кисло/молочный продукт</t>
  </si>
  <si>
    <t>386/2015</t>
  </si>
  <si>
    <t>1/125</t>
  </si>
  <si>
    <t>Итого за прием пищи:</t>
  </si>
  <si>
    <t>овощи</t>
  </si>
  <si>
    <t>№ 71 2015г.</t>
  </si>
  <si>
    <t>ОВОЩИ НАТУРАЛЬНЫЕ СОЛЕНЫЕ  (ПОМИДОРЫ)</t>
  </si>
  <si>
    <t>1/60</t>
  </si>
  <si>
    <t>8,95</t>
  </si>
  <si>
    <t>1блюдо</t>
  </si>
  <si>
    <t>№ 101 2015г.</t>
  </si>
  <si>
    <t>СУП КАРТОФЕЛЬНЫЙ С КРУПОЙ  РИСОВОЙ</t>
  </si>
  <si>
    <t>1/250</t>
  </si>
  <si>
    <t>горячее блюдо</t>
  </si>
  <si>
    <t>№ 268, 331 2015г.</t>
  </si>
  <si>
    <t>90/50</t>
  </si>
  <si>
    <t>№ 302 2015г.</t>
  </si>
  <si>
    <t>1/180</t>
  </si>
  <si>
    <t>№ 354 2015г.</t>
  </si>
  <si>
    <t>КИСЕЛЬ ИЗ СМЕСИ СУХОФРУКТОВ</t>
  </si>
  <si>
    <t>338/2015</t>
  </si>
  <si>
    <t>ФРУКТЫ сезонные калиброванные (яблоко 1 шт)</t>
  </si>
  <si>
    <t>1/150</t>
  </si>
  <si>
    <t>13,28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</si>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</sst>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</font>
    <font>
      <sz val="9.5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4" borderId="1" xfId="0" applyFont="1" applyFill="1" applyBorder="1" applyAlignment="1"/>
    <xf numFmtId="0" fontId="5" fillId="2" borderId="3" xfId="0" applyFont="1" applyFill="1" applyBorder="1" applyAlignment="1">
      <alignment wrapText="1"/>
    </xf>
    <xf numFmtId="0" fontId="2" fillId="2" borderId="3" xfId="0" applyFont="1" applyFill="1" applyBorder="1" applyAlignment="1"/>
    <xf numFmtId="0" fontId="3" fillId="2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/>
    <xf numFmtId="0" fontId="5" fillId="4" borderId="3" xfId="0" applyFont="1" applyFill="1" applyBorder="1" applyAlignment="1"/>
    <xf numFmtId="0" fontId="3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/>
    <xf numFmtId="0" fontId="5" fillId="4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164" fontId="3" fillId="5" borderId="3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/>
    <xf numFmtId="49" fontId="2" fillId="6" borderId="3" xfId="0" applyNumberFormat="1" applyFont="1" applyFill="1" applyBorder="1" applyAlignment="1"/>
    <xf numFmtId="165" fontId="3" fillId="5" borderId="3" xfId="0" applyNumberFormat="1" applyFont="1" applyFill="1" applyBorder="1" applyAlignment="1">
      <alignment horizontal="center" vertical="center" wrapText="1"/>
    </xf>
    <xf numFmtId="166" fontId="3" fillId="5" borderId="3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0" fillId="7" borderId="1" xfId="0" applyFont="1" applyFill="1" applyBorder="1" applyAlignment="1" applyProtection="1">
      <protection locked="0"/>
    </xf>
    <xf numFmtId="49" fontId="0" fillId="7" borderId="1" xfId="0" applyNumberFormat="1" applyFill="1" applyBorder="1" applyProtection="1">
      <protection locked="0"/>
    </xf>
    <xf numFmtId="14" fontId="0" fillId="7" borderId="1" xfId="0" applyNumberFormat="1" applyFill="1" applyBorder="1" applyProtection="1">
      <protection locked="0"/>
    </xf>
    <xf numFmtId="0" fontId="2" fillId="6" borderId="3" xfId="0" applyFont="1" applyFill="1" applyBorder="1" applyAlignment="1">
      <alignment horizontal="center"/>
    </xf>
  </cellXfs>
  <cellStyles count="5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5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5 2" xfId="41"/>
    <cellStyle name="Обычный 35 3" xfId="52"/>
    <cellStyle name="Обычный 35 4" xfId="37"/>
    <cellStyle name="Обычный 35 5" xfId="53"/>
    <cellStyle name="Обычный 35 6" xfId="38"/>
    <cellStyle name="Обычный 35 7" xfId="54"/>
    <cellStyle name="Обычный 35 8" xfId="39"/>
    <cellStyle name="Обычный 36" xfId="42"/>
    <cellStyle name="Обычный 37" xfId="43"/>
    <cellStyle name="Обычный 38" xfId="44"/>
    <cellStyle name="Обычный 39" xfId="45"/>
    <cellStyle name="Обычный 4" xfId="3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6"/>
    <cellStyle name="Обычный 47" xfId="40"/>
    <cellStyle name="Обычный 48" xfId="55"/>
    <cellStyle name="Обычный 49" xfId="56"/>
    <cellStyle name="Обычный 5" xfId="4"/>
    <cellStyle name="Обычный 50" xfId="57"/>
    <cellStyle name="Обычный 51" xfId="58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3"/>
      <c r="D1" s="33"/>
      <c r="E1" t="s">
        <v>1</v>
      </c>
      <c r="F1" s="34"/>
      <c r="I1" t="s">
        <v>2</v>
      </c>
      <c r="J1" s="35">
        <v>45679</v>
      </c>
    </row>
    <row r="2" spans="1:10" ht="7.5" customHeight="1" x14ac:dyDescent="0.25"/>
    <row r="3" spans="1:10" ht="38.25" x14ac:dyDescent="0.25">
      <c r="A3" s="1" t="s">
        <v>3</v>
      </c>
      <c r="B3" s="2" t="s">
        <v>4</v>
      </c>
      <c r="C3" s="3" t="s">
        <v>20</v>
      </c>
      <c r="D3" s="4" t="s">
        <v>21</v>
      </c>
      <c r="E3" s="4" t="s">
        <v>22</v>
      </c>
      <c r="F3" s="4" t="s">
        <v>5</v>
      </c>
      <c r="G3" s="5" t="s">
        <v>23</v>
      </c>
      <c r="H3" s="5" t="s">
        <v>24</v>
      </c>
      <c r="I3" s="5" t="s">
        <v>25</v>
      </c>
      <c r="J3" s="5" t="s">
        <v>26</v>
      </c>
    </row>
    <row r="4" spans="1:10" ht="25.5" x14ac:dyDescent="0.25">
      <c r="B4" s="2" t="s">
        <v>27</v>
      </c>
      <c r="C4" s="15" t="s">
        <v>28</v>
      </c>
      <c r="D4" s="16" t="s">
        <v>10</v>
      </c>
      <c r="E4" s="17" t="s">
        <v>29</v>
      </c>
      <c r="F4" s="17" t="s">
        <v>30</v>
      </c>
      <c r="G4" s="18">
        <v>66</v>
      </c>
      <c r="H4" s="18">
        <v>0.08</v>
      </c>
      <c r="I4" s="18">
        <v>7.2</v>
      </c>
      <c r="J4" s="18">
        <v>0.1</v>
      </c>
    </row>
    <row r="5" spans="1:10" ht="25.5" x14ac:dyDescent="0.25">
      <c r="A5" s="7"/>
      <c r="B5" s="8" t="s">
        <v>31</v>
      </c>
      <c r="C5" s="19" t="s">
        <v>32</v>
      </c>
      <c r="D5" s="20" t="s">
        <v>7</v>
      </c>
      <c r="E5" s="20" t="s">
        <v>33</v>
      </c>
      <c r="F5" s="20">
        <v>33.369999999999997</v>
      </c>
      <c r="G5" s="20">
        <v>165.4</v>
      </c>
      <c r="H5" s="20">
        <v>4.5999999999999996</v>
      </c>
      <c r="I5" s="20">
        <v>7.7</v>
      </c>
      <c r="J5" s="36">
        <v>23.2</v>
      </c>
    </row>
    <row r="6" spans="1:10" ht="25.5" x14ac:dyDescent="0.25">
      <c r="A6" s="6" t="s">
        <v>6</v>
      </c>
      <c r="B6" s="9" t="s">
        <v>34</v>
      </c>
      <c r="C6" s="22" t="s">
        <v>18</v>
      </c>
      <c r="D6" s="16" t="s">
        <v>8</v>
      </c>
      <c r="E6" s="20" t="s">
        <v>35</v>
      </c>
      <c r="F6" s="20">
        <v>10.4</v>
      </c>
      <c r="G6" s="18">
        <v>83.4</v>
      </c>
      <c r="H6" s="18">
        <v>1</v>
      </c>
      <c r="I6" s="18">
        <v>0.2</v>
      </c>
      <c r="J6" s="18">
        <v>19.600000000000001</v>
      </c>
    </row>
    <row r="7" spans="1:10" x14ac:dyDescent="0.25">
      <c r="A7" s="11"/>
      <c r="B7" s="10" t="s">
        <v>36</v>
      </c>
      <c r="C7" s="23" t="s">
        <v>37</v>
      </c>
      <c r="D7" s="16" t="s">
        <v>16</v>
      </c>
      <c r="E7" s="17" t="s">
        <v>38</v>
      </c>
      <c r="F7" s="17" t="s">
        <v>39</v>
      </c>
      <c r="G7" s="18">
        <v>116.9</v>
      </c>
      <c r="H7" s="24">
        <v>3.95</v>
      </c>
      <c r="I7" s="18">
        <v>0.5</v>
      </c>
      <c r="J7" s="18">
        <v>24.15</v>
      </c>
    </row>
    <row r="8" spans="1:10" x14ac:dyDescent="0.25">
      <c r="A8" s="11"/>
      <c r="B8" s="10" t="s">
        <v>40</v>
      </c>
      <c r="C8" s="23" t="s">
        <v>37</v>
      </c>
      <c r="D8" s="16" t="s">
        <v>17</v>
      </c>
      <c r="E8" s="17" t="s">
        <v>38</v>
      </c>
      <c r="F8" s="17" t="s">
        <v>41</v>
      </c>
      <c r="G8" s="24">
        <v>129</v>
      </c>
      <c r="H8" s="18">
        <v>4.25</v>
      </c>
      <c r="I8" s="24">
        <v>1.65</v>
      </c>
      <c r="J8" s="24">
        <v>21.25</v>
      </c>
    </row>
    <row r="9" spans="1:10" ht="38.25" x14ac:dyDescent="0.25">
      <c r="A9" s="11"/>
      <c r="B9" s="12" t="s">
        <v>42</v>
      </c>
      <c r="C9" s="21" t="s">
        <v>43</v>
      </c>
      <c r="D9" s="16" t="s">
        <v>9</v>
      </c>
      <c r="E9" s="20" t="s">
        <v>44</v>
      </c>
      <c r="F9" s="20">
        <v>18.78</v>
      </c>
      <c r="G9" s="18">
        <v>96.2</v>
      </c>
      <c r="H9" s="18">
        <v>4.4000000000000004</v>
      </c>
      <c r="I9" s="18">
        <v>3</v>
      </c>
      <c r="J9" s="18">
        <v>6.5</v>
      </c>
    </row>
    <row r="10" spans="1:10" x14ac:dyDescent="0.25">
      <c r="A10" s="13"/>
      <c r="B10" s="8"/>
      <c r="C10" s="25"/>
      <c r="D10" s="26" t="s">
        <v>45</v>
      </c>
      <c r="E10" s="27">
        <v>665</v>
      </c>
      <c r="F10" s="28">
        <f>F4+F5+F6+F7+F8+F9</f>
        <v>80.180000000000007</v>
      </c>
      <c r="G10" s="29">
        <f>SUM(G2:G9)</f>
        <v>656.90000000000009</v>
      </c>
      <c r="H10" s="29">
        <f>SUM(H2:H9)</f>
        <v>18.28</v>
      </c>
      <c r="I10" s="29">
        <f>SUM(I2:I9)</f>
        <v>20.25</v>
      </c>
      <c r="J10" s="29">
        <f>SUM(J2:J9)</f>
        <v>94.800000000000011</v>
      </c>
    </row>
    <row r="11" spans="1:10" x14ac:dyDescent="0.25">
      <c r="A11" s="13"/>
      <c r="B11" s="8"/>
      <c r="C11" s="25"/>
      <c r="D11" s="30"/>
      <c r="E11" s="30"/>
      <c r="F11" s="30"/>
      <c r="G11" s="30"/>
      <c r="H11" s="30"/>
      <c r="I11" s="30"/>
      <c r="J11" s="30"/>
    </row>
    <row r="12" spans="1:10" ht="26.25" x14ac:dyDescent="0.25">
      <c r="B12" s="10" t="s">
        <v>46</v>
      </c>
      <c r="C12" s="31" t="s">
        <v>47</v>
      </c>
      <c r="D12" s="16" t="s">
        <v>48</v>
      </c>
      <c r="E12" s="17" t="s">
        <v>49</v>
      </c>
      <c r="F12" s="17" t="s">
        <v>50</v>
      </c>
      <c r="G12" s="18">
        <v>14</v>
      </c>
      <c r="H12" s="18">
        <v>0.7</v>
      </c>
      <c r="I12" s="18">
        <v>0.1</v>
      </c>
      <c r="J12" s="18">
        <v>2.2000000000000002</v>
      </c>
    </row>
    <row r="13" spans="1:10" ht="26.25" x14ac:dyDescent="0.25">
      <c r="A13" s="10"/>
      <c r="B13" s="10" t="s">
        <v>51</v>
      </c>
      <c r="C13" s="31" t="s">
        <v>52</v>
      </c>
      <c r="D13" s="16" t="s">
        <v>53</v>
      </c>
      <c r="E13" s="20" t="s">
        <v>54</v>
      </c>
      <c r="F13" s="20">
        <v>4.76</v>
      </c>
      <c r="G13" s="18">
        <v>85.2</v>
      </c>
      <c r="H13" s="18">
        <v>1.7</v>
      </c>
      <c r="I13" s="18">
        <v>2.7</v>
      </c>
      <c r="J13" s="18">
        <v>13.3</v>
      </c>
    </row>
    <row r="14" spans="1:10" ht="39" x14ac:dyDescent="0.25">
      <c r="A14" s="14" t="s">
        <v>12</v>
      </c>
      <c r="B14" s="10" t="s">
        <v>55</v>
      </c>
      <c r="C14" s="31" t="s">
        <v>56</v>
      </c>
      <c r="D14" s="16" t="s">
        <v>13</v>
      </c>
      <c r="E14" s="20" t="s">
        <v>57</v>
      </c>
      <c r="F14" s="20">
        <v>33.049999999999997</v>
      </c>
      <c r="G14" s="18">
        <v>309.5</v>
      </c>
      <c r="H14" s="18">
        <v>16.5</v>
      </c>
      <c r="I14" s="18">
        <v>24.2</v>
      </c>
      <c r="J14" s="18">
        <v>14.3</v>
      </c>
    </row>
    <row r="15" spans="1:10" ht="26.25" x14ac:dyDescent="0.25">
      <c r="A15" s="10"/>
      <c r="B15" s="10" t="s">
        <v>14</v>
      </c>
      <c r="C15" s="31" t="s">
        <v>58</v>
      </c>
      <c r="D15" s="16" t="s">
        <v>15</v>
      </c>
      <c r="E15" s="20" t="s">
        <v>59</v>
      </c>
      <c r="F15" s="20">
        <v>7.73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26.25" x14ac:dyDescent="0.25">
      <c r="A16" s="10"/>
      <c r="B16" s="10" t="s">
        <v>34</v>
      </c>
      <c r="C16" s="31" t="s">
        <v>60</v>
      </c>
      <c r="D16" s="16" t="s">
        <v>61</v>
      </c>
      <c r="E16" s="20" t="s">
        <v>35</v>
      </c>
      <c r="F16" s="20">
        <v>5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 x14ac:dyDescent="0.25">
      <c r="A17" s="10"/>
      <c r="B17" s="10" t="s">
        <v>36</v>
      </c>
      <c r="C17" s="23" t="s">
        <v>37</v>
      </c>
      <c r="D17" s="16" t="s">
        <v>16</v>
      </c>
      <c r="E17" s="17" t="s">
        <v>38</v>
      </c>
      <c r="F17" s="17" t="s">
        <v>39</v>
      </c>
      <c r="G17" s="18">
        <v>116.9</v>
      </c>
      <c r="H17" s="24">
        <v>3.95</v>
      </c>
      <c r="I17" s="18">
        <v>0.5</v>
      </c>
      <c r="J17" s="18">
        <v>24.15</v>
      </c>
    </row>
    <row r="18" spans="1:10" x14ac:dyDescent="0.25">
      <c r="A18" s="10"/>
      <c r="B18" s="10" t="s">
        <v>40</v>
      </c>
      <c r="C18" s="23" t="s">
        <v>37</v>
      </c>
      <c r="D18" s="16" t="s">
        <v>17</v>
      </c>
      <c r="E18" s="17" t="s">
        <v>38</v>
      </c>
      <c r="F18" s="17" t="s">
        <v>41</v>
      </c>
      <c r="G18" s="24">
        <v>129</v>
      </c>
      <c r="H18" s="18">
        <v>4.25</v>
      </c>
      <c r="I18" s="24">
        <v>1.65</v>
      </c>
      <c r="J18" s="24">
        <v>21.25</v>
      </c>
    </row>
    <row r="19" spans="1:10" x14ac:dyDescent="0.25">
      <c r="A19" s="10"/>
      <c r="B19" s="21" t="s">
        <v>11</v>
      </c>
      <c r="C19" s="25" t="s">
        <v>62</v>
      </c>
      <c r="D19" s="32" t="s">
        <v>63</v>
      </c>
      <c r="E19" s="17" t="s">
        <v>64</v>
      </c>
      <c r="F19" s="17" t="s">
        <v>65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8"/>
      <c r="B20" s="8"/>
      <c r="C20" s="25"/>
      <c r="D20" s="26" t="s">
        <v>45</v>
      </c>
      <c r="E20" s="27">
        <v>1080</v>
      </c>
      <c r="F20" s="27">
        <v>80.180000000000007</v>
      </c>
      <c r="G20" s="29">
        <f>SUM(G12:G18)</f>
        <v>1068</v>
      </c>
      <c r="H20" s="29">
        <f>SUM(H12:H18)</f>
        <v>37.72</v>
      </c>
      <c r="I20" s="29">
        <v>41.25</v>
      </c>
      <c r="J20" s="29">
        <f>SUM(J12:J18)</f>
        <v>142.4</v>
      </c>
    </row>
    <row r="21" spans="1:10" x14ac:dyDescent="0.25">
      <c r="A21" s="8"/>
      <c r="B21" s="8"/>
      <c r="C21" s="25"/>
      <c r="D21" s="19" t="s">
        <v>66</v>
      </c>
      <c r="E21" s="27">
        <f>E10+E20</f>
        <v>1745</v>
      </c>
      <c r="F21" s="27">
        <v>160.36000000000001</v>
      </c>
      <c r="G21" s="29">
        <f>G20+G10</f>
        <v>1724.9</v>
      </c>
      <c r="H21" s="29">
        <f>H20+H10</f>
        <v>56</v>
      </c>
      <c r="I21" s="29">
        <f>I20+I10</f>
        <v>61.5</v>
      </c>
      <c r="J21" s="29">
        <f>J20+J10</f>
        <v>237.20000000000002</v>
      </c>
    </row>
  </sheetData>
  <mergeCells count="2">
    <mergeCell ref="B1:D1"/>
    <mergeCell ref="D11:J1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2025-01-20T08:59:35Z</dcterms:modified>
  <dc:language>ru-RU</dc:language>
</cp:coreProperties>
</file>